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2" sheetId="1" r:id="rId1"/>
    <sheet name="2a" sheetId="2" r:id="rId2"/>
    <sheet name="2b" sheetId="3" r:id="rId3"/>
    <sheet name="2e" sheetId="4" r:id="rId4"/>
    <sheet name="3" sheetId="5" r:id="rId5"/>
    <sheet name="4" sheetId="6" r:id="rId6"/>
    <sheet name="5" sheetId="7" r:id="rId7"/>
    <sheet name="6" sheetId="8" r:id="rId8"/>
  </sheets>
  <definedNames/>
  <calcPr fullCalcOnLoad="1"/>
</workbook>
</file>

<file path=xl/sharedStrings.xml><?xml version="1.0" encoding="utf-8"?>
<sst xmlns="http://schemas.openxmlformats.org/spreadsheetml/2006/main" count="1268" uniqueCount="638">
  <si>
    <t>Dział</t>
  </si>
  <si>
    <t>Rozdział</t>
  </si>
  <si>
    <t>Treść</t>
  </si>
  <si>
    <t>01010</t>
  </si>
  <si>
    <t>Infrastruktura wodociągowa i sanitacyjna wsi</t>
  </si>
  <si>
    <t>60014</t>
  </si>
  <si>
    <t>Drogi publiczne powiatowe</t>
  </si>
  <si>
    <t>60016</t>
  </si>
  <si>
    <t>Drogi publiczne gminne</t>
  </si>
  <si>
    <t>Zakup materiałów i wyposażenia</t>
  </si>
  <si>
    <t>4300</t>
  </si>
  <si>
    <t>Zakup usług pozostałych</t>
  </si>
  <si>
    <t>Pozostała działalność</t>
  </si>
  <si>
    <t>4210</t>
  </si>
  <si>
    <t>500,00</t>
  </si>
  <si>
    <t>750</t>
  </si>
  <si>
    <t>Administracja publiczna</t>
  </si>
  <si>
    <t>75011</t>
  </si>
  <si>
    <t>Urzędy wojewódzkie</t>
  </si>
  <si>
    <t>43 700,00</t>
  </si>
  <si>
    <t>4010</t>
  </si>
  <si>
    <t>Wynagrodzenia osobowe pracowników</t>
  </si>
  <si>
    <t>24 600,00</t>
  </si>
  <si>
    <t>4110</t>
  </si>
  <si>
    <t>Składki na ubezpieczenia społeczne</t>
  </si>
  <si>
    <t>3 714,00</t>
  </si>
  <si>
    <t>4120</t>
  </si>
  <si>
    <t>Składki na Fundusz Pracy</t>
  </si>
  <si>
    <t>603,00</t>
  </si>
  <si>
    <t>1 100,00</t>
  </si>
  <si>
    <t>11 683,00</t>
  </si>
  <si>
    <t>4410</t>
  </si>
  <si>
    <t>Podróże służbowe krajowe</t>
  </si>
  <si>
    <t>2 000,00</t>
  </si>
  <si>
    <t>75023</t>
  </si>
  <si>
    <t>3 700,00</t>
  </si>
  <si>
    <t>4260</t>
  </si>
  <si>
    <t>Zakup energii</t>
  </si>
  <si>
    <t>4370</t>
  </si>
  <si>
    <t>Opłata z tytułu zakupu usług telekomunikacyjnych telefonii stacjinarnej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</si>
  <si>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</si>
  <si>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</si>
  <si>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</si>
  <si>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</si>
  <si>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</si>
  <si>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</si>
  <si>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</si>
  <si>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</si>
  <si>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23 000,00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</si>
  <si>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</si>
  <si>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</si>
  <si>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</si>
  <si>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</si>
  <si>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</si>
  <si>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</si>
  <si>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50,00</t>
  </si>
  <si>
    <t>2 500,00</t>
  </si>
  <si>
    <t>80101</t>
  </si>
  <si>
    <t>Szkoły podstawowe</t>
  </si>
  <si>
    <t>1 000,00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</si>
  <si>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</si>
  <si>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</si>
  <si>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</si>
  <si>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</si>
  <si>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1 349 300,00</t>
  </si>
  <si>
    <t>3110</t>
  </si>
  <si>
    <t>Świadczenia społeczne</t>
  </si>
  <si>
    <t>1 289 507,00</t>
  </si>
  <si>
    <t>24 187,00</t>
  </si>
  <si>
    <t>564,00</t>
  </si>
  <si>
    <t>2 059,00</t>
  </si>
  <si>
    <t>2 400,00</t>
  </si>
  <si>
    <t>200,00</t>
  </si>
  <si>
    <t>883,00</t>
  </si>
  <si>
    <t>1 500,00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</si>
  <si>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</si>
  <si>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</si>
  <si>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</si>
  <si>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</si>
  <si>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</si>
  <si>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</si>
  <si>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85219</t>
  </si>
  <si>
    <t>Ośrodki pomocy społecznej</t>
  </si>
  <si>
    <t>Gospodarka komunalna i ochrona środowiska</t>
  </si>
  <si>
    <t>90015</t>
  </si>
  <si>
    <t>Oświetlenie ulic, placów i dróg</t>
  </si>
  <si>
    <t>90017</t>
  </si>
  <si>
    <t>Zakłady gospodarki komunalnej</t>
  </si>
  <si>
    <t>92695</t>
  </si>
  <si>
    <t xml:space="preserve">                                                   Załącznik Nr 2</t>
  </si>
  <si>
    <t>Plan wydatków budżetu gminy na 2008r.</t>
  </si>
  <si>
    <t>rozdział</t>
  </si>
  <si>
    <t>dotacja</t>
  </si>
  <si>
    <t>kwota</t>
  </si>
  <si>
    <t>1 Dotacje podmiotowe</t>
  </si>
  <si>
    <t>2. Dotacje przedmiotowe</t>
  </si>
  <si>
    <t>za pobyt dziecka w przedszkolu specjalnym</t>
  </si>
  <si>
    <t>dla Starostwa na  likwidację azbestu</t>
  </si>
  <si>
    <t>a)</t>
  </si>
  <si>
    <t>3. Dotacje celowe</t>
  </si>
  <si>
    <t>przekazywane na podstawie porozumień (umów) do realizacji między jednostkami samorządu terytorialnego</t>
  </si>
  <si>
    <t>b)</t>
  </si>
  <si>
    <t>przekazywane na podstawie porozumień (umów) do realizacji pozostałym jednostkon nie zaliczanym do sektora finansów publicznychterytorialnego</t>
  </si>
  <si>
    <t>92114 i 92116</t>
  </si>
  <si>
    <t xml:space="preserve">dla niepublicznych jednostek systemu oświaty  </t>
  </si>
  <si>
    <t xml:space="preserve">przedmiotowe dla zakładu budżetowego </t>
  </si>
  <si>
    <t>na zadanie w zakresie sportu masowego</t>
  </si>
  <si>
    <t xml:space="preserve">                                                                      Przewodnicząca Rady Gminy</t>
  </si>
  <si>
    <t xml:space="preserve">                                                                         mgr Ewa Lesińska</t>
  </si>
  <si>
    <t>Razem</t>
  </si>
  <si>
    <t>Dotacje w budżecie gminy w 2008r.</t>
  </si>
  <si>
    <t xml:space="preserve">                                                                                Załącznik Nr 2a</t>
  </si>
  <si>
    <t xml:space="preserve">                                                                                Rady Gminy Kleszczewo</t>
  </si>
  <si>
    <t>1.   Przedmiotowe.</t>
  </si>
  <si>
    <t xml:space="preserve">                                    w złotych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</si>
  <si>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</si>
  <si>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</si>
  <si>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</si>
  <si>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</si>
  <si>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</si>
  <si>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</si>
  <si>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</si>
  <si>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Nazwa zadania</t>
  </si>
  <si>
    <t>Modernizacja hydroforni w Gowarzewie</t>
  </si>
  <si>
    <t xml:space="preserve">dostawa wody </t>
  </si>
  <si>
    <t>Budowa sieci wodociągowych</t>
  </si>
  <si>
    <t>dostawa wody</t>
  </si>
  <si>
    <t xml:space="preserve">Razem </t>
  </si>
  <si>
    <t>Zakres i kwoty dotacji dla zakładu budżetowego w 2008r.</t>
  </si>
  <si>
    <t>Zakup aparatu prądotwórczego 10 KW</t>
  </si>
  <si>
    <t>Zakup samochody cięarowo - osobowego</t>
  </si>
  <si>
    <t>prace porządkowe na terenie gminy</t>
  </si>
  <si>
    <t xml:space="preserve">                                                                                   mgr Ewa Lesińska</t>
  </si>
  <si>
    <t xml:space="preserve">                                                                            Załącznik nr 2b</t>
  </si>
  <si>
    <t xml:space="preserve">                                                                           Rady Gminy Kleszczewo</t>
  </si>
  <si>
    <t>Plan wydatków majątkowych na 2008r.</t>
  </si>
  <si>
    <t>nazwa zadania</t>
  </si>
  <si>
    <t>Plan</t>
  </si>
  <si>
    <t>Budowa sieci kanalizacji sanitarnej z Markowic do Nagradowic przez  Krerowo, Zimin, Śródka, Krzyżowniki oraz z Kleszczewa do Poklatek III etap</t>
  </si>
  <si>
    <t>Budowa wodociągu Kleszczewo Poklatki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</si>
  <si>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</si>
  <si>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</si>
  <si>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</si>
  <si>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</si>
  <si>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</si>
  <si>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</si>
  <si>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6016</t>
  </si>
  <si>
    <t>Wykup dróg</t>
  </si>
  <si>
    <t>Urzędy gmin</t>
  </si>
  <si>
    <t>Rozbudowa zaplecza przy Urzędzie Gminy</t>
  </si>
  <si>
    <t>Uzupełnienie wyposażenia</t>
  </si>
  <si>
    <t>Budowa oświetlenia ulicznego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</si>
  <si>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</si>
  <si>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</si>
  <si>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</si>
  <si>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</si>
  <si>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</si>
  <si>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</si>
  <si>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</si>
  <si>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Projekty rewitalizacji wsi</t>
  </si>
  <si>
    <t>Budowa boiska w Nagradowicach</t>
  </si>
  <si>
    <t xml:space="preserve">                                                  Załącznik Nr 2e</t>
  </si>
  <si>
    <t xml:space="preserve">                                                  Rady Gminy Kleszczewo</t>
  </si>
  <si>
    <t>Plan wydatków związanych z realizacją zadań z zakresu administracji rządowej zleconej gminie ustawami w 2008r.</t>
  </si>
  <si>
    <t>dzial</t>
  </si>
  <si>
    <t>rozdzial</t>
  </si>
  <si>
    <t>paragraf</t>
  </si>
  <si>
    <t xml:space="preserve">  treść</t>
  </si>
  <si>
    <t>1 369 300,00</t>
  </si>
  <si>
    <t>16 300,00</t>
  </si>
  <si>
    <t>Razem: 1 413 900,00</t>
  </si>
  <si>
    <t xml:space="preserve">                                                      mgr Ewa Lesińska</t>
  </si>
  <si>
    <t>Załącznik Nr 5</t>
  </si>
  <si>
    <t>Rady Gminy Kleszczewo</t>
  </si>
  <si>
    <t>Plan przychodów i wydatków zakładów budżetowych oraz plany</t>
  </si>
  <si>
    <t>dochodów i wydatków rachunku dochodów własnych na rok 2008</t>
  </si>
  <si>
    <t>L.p</t>
  </si>
  <si>
    <t>Wyszczeólnienie</t>
  </si>
  <si>
    <t>Przychody ogółem</t>
  </si>
  <si>
    <t>Wydatki</t>
  </si>
  <si>
    <t>ogółem</t>
  </si>
  <si>
    <t>w tym:             wpłaty do budżetu</t>
  </si>
  <si>
    <t>w tym:             dotacje  z budżetu</t>
  </si>
  <si>
    <t>I.</t>
  </si>
  <si>
    <t>Zakład budżetowy</t>
  </si>
  <si>
    <t>1. Zakład Komunalny w Kleszczewie</t>
  </si>
  <si>
    <t>II</t>
  </si>
  <si>
    <t>Rachunek dochodów własnych</t>
  </si>
  <si>
    <t>1. Zespół Szkół w Kleszczewie</t>
  </si>
  <si>
    <t>2. Zespól Szkół Tulce</t>
  </si>
  <si>
    <t>3. Przedszkole</t>
  </si>
  <si>
    <t>Ogółem</t>
  </si>
  <si>
    <t>Przewodnicząca Rady Gminy</t>
  </si>
  <si>
    <t xml:space="preserve">        mgr  Ewa Lesińska</t>
  </si>
  <si>
    <t xml:space="preserve">      Plan przychodów i wydatków Gminnego Funduszu Ochrony Środowiska </t>
  </si>
  <si>
    <t xml:space="preserve">Przychody                                                                                </t>
  </si>
  <si>
    <t>Roz-dział</t>
  </si>
  <si>
    <t>Para-graf</t>
  </si>
  <si>
    <t>Kwota</t>
  </si>
  <si>
    <t>Fundusz Ochrony Środowiska i Gospodarki Wodnej</t>
  </si>
  <si>
    <t>Wpływy z różnych opłat</t>
  </si>
  <si>
    <t>(z przeznaczeniem na zakup koszy, zieleni)</t>
  </si>
  <si>
    <t>(z przeznaczeniem na utrzymanie terenów zielonych)</t>
  </si>
  <si>
    <t>Stan środków obrotowych na dzień 01.01.2008r.           673,00 zł</t>
  </si>
  <si>
    <t>Stan środków obrotowych na 31.12.2008r.            673,00 zł</t>
  </si>
  <si>
    <t>komunikacja gminna i  pomieszczenia biurowe</t>
  </si>
  <si>
    <t>Termomodernizacja budynku Zakładu Komunalnego</t>
  </si>
  <si>
    <t xml:space="preserve">                                         Przewodnicząca Rady Gminy</t>
  </si>
  <si>
    <t>Paragraf</t>
  </si>
  <si>
    <t>Wartość</t>
  </si>
  <si>
    <t>010</t>
  </si>
  <si>
    <t>Rolnictwo i łowiectwo</t>
  </si>
  <si>
    <t>1 113 500,00</t>
  </si>
  <si>
    <t>1 100 000,00</t>
  </si>
  <si>
    <t>6059</t>
  </si>
  <si>
    <t>Wydatki inwestycyjne jednostek budżetowych</t>
  </si>
  <si>
    <t>01030</t>
  </si>
  <si>
    <t>Izby rolnicze</t>
  </si>
  <si>
    <t>13 500,00</t>
  </si>
  <si>
    <t>2850</t>
  </si>
  <si>
    <t>Wpłaty gmin na rzecz izb rolniczych w wysokości 2% uzyskanych wpływów z podatku rolnego</t>
  </si>
  <si>
    <t>600</t>
  </si>
  <si>
    <t>Transport i łączność</t>
  </si>
  <si>
    <t>4 487 800,00</t>
  </si>
  <si>
    <t>150 000,00</t>
  </si>
  <si>
    <t>6300</t>
  </si>
  <si>
    <t>Dotacja celowa na pomoc finansową udzielaną między jednostkami samorządu terytorialnego na dofinansowanie własnych zadań inwestycyjnych i zakupów inwestycyjnych</t>
  </si>
  <si>
    <t>4 337 800,00</t>
  </si>
  <si>
    <t>4212</t>
  </si>
  <si>
    <t>20 500,00</t>
  </si>
  <si>
    <t>4270</t>
  </si>
  <si>
    <t>Zakup usług remontowych</t>
  </si>
  <si>
    <t>46 000,00</t>
  </si>
  <si>
    <t>35 800,00</t>
  </si>
  <si>
    <t>6050</t>
  </si>
  <si>
    <t>1 503 000,00</t>
  </si>
  <si>
    <t>2 712 500,00</t>
  </si>
  <si>
    <t>6060</t>
  </si>
  <si>
    <t>Wydatki na zakupy inwestycyjne jednostek budżetowych</t>
  </si>
  <si>
    <t>20 000,00</t>
  </si>
  <si>
    <t>630</t>
  </si>
  <si>
    <t>Turystyka</t>
  </si>
  <si>
    <t>40 000,00</t>
  </si>
  <si>
    <t>63095</t>
  </si>
  <si>
    <t>700</t>
  </si>
  <si>
    <t>Gospodarka mieszkaniowa</t>
  </si>
  <si>
    <t>10 000,00</t>
  </si>
  <si>
    <t>70004</t>
  </si>
  <si>
    <t>Różne jednostki obsługi gospodarki mieszkaniowej</t>
  </si>
  <si>
    <t>1 520,00</t>
  </si>
  <si>
    <t>7 300,00</t>
  </si>
  <si>
    <t>820,00</t>
  </si>
  <si>
    <t>4430</t>
  </si>
  <si>
    <t>Różne opłaty i składki</t>
  </si>
  <si>
    <t>360,00</t>
  </si>
  <si>
    <t>710</t>
  </si>
  <si>
    <t>Działalność usługowa</t>
  </si>
  <si>
    <t>74 000,00</t>
  </si>
  <si>
    <t>71014</t>
  </si>
  <si>
    <t>Opracowania geodezyjne i kartograficzne</t>
  </si>
  <si>
    <t>38 000,00</t>
  </si>
  <si>
    <t>71095</t>
  </si>
  <si>
    <t>36 000,00</t>
  </si>
  <si>
    <t>35 500,00</t>
  </si>
  <si>
    <t>4610</t>
  </si>
  <si>
    <t>Koszty postępowania sądowego i prokuratorskiego</t>
  </si>
  <si>
    <t>1 494 083,00</t>
  </si>
  <si>
    <t>75022</t>
  </si>
  <si>
    <t>Rady gmin (miast i miast na prawach powiatu)</t>
  </si>
  <si>
    <t>90 300,00</t>
  </si>
  <si>
    <t>3030</t>
  </si>
  <si>
    <t xml:space="preserve">Różne wydatki na rzecz osób fizycznych </t>
  </si>
  <si>
    <t>83 500,00</t>
  </si>
  <si>
    <t>3 150,00</t>
  </si>
  <si>
    <t>Urzędy gmin (miast i miast na prawach powiatu)</t>
  </si>
  <si>
    <t>1 310 083,00</t>
  </si>
  <si>
    <t>3020</t>
  </si>
  <si>
    <t>Wydatki osobowe niezaliczone do wynagrodzeń</t>
  </si>
  <si>
    <t>734 000,00</t>
  </si>
  <si>
    <t>4040</t>
  </si>
  <si>
    <t>Dodatkowe wynagrodzenie roczne</t>
  </si>
  <si>
    <t>57 600,00</t>
  </si>
  <si>
    <t>119 800,00</t>
  </si>
  <si>
    <t>19 433,00</t>
  </si>
  <si>
    <t>4170</t>
  </si>
  <si>
    <t>Wynagrodzenia bezosobowe</t>
  </si>
  <si>
    <t>1 590,00</t>
  </si>
  <si>
    <t>37 000,00</t>
  </si>
  <si>
    <t>28 500,00</t>
  </si>
  <si>
    <t>1 300,00</t>
  </si>
  <si>
    <t>4280</t>
  </si>
  <si>
    <t>Zakup usług zdrowotnych</t>
  </si>
  <si>
    <t>132 300,00</t>
  </si>
  <si>
    <t>4350</t>
  </si>
  <si>
    <t>Zakup usług dostępu do sieci Internet</t>
  </si>
  <si>
    <t>3 500,00</t>
  </si>
  <si>
    <t>4360</t>
  </si>
  <si>
    <t>Opłaty z tytułu zakupu usług telekomunikacyjnych telefonii komórkowej</t>
  </si>
  <si>
    <t>4 500,00</t>
  </si>
  <si>
    <t>22 000,00</t>
  </si>
  <si>
    <t>8 500,00</t>
  </si>
  <si>
    <t>4420</t>
  </si>
  <si>
    <t>Podróże służbowe zagraniczne</t>
  </si>
  <si>
    <t>3 800,00</t>
  </si>
  <si>
    <t>24 000,00</t>
  </si>
  <si>
    <t>17 660,00</t>
  </si>
  <si>
    <t>6 400,00</t>
  </si>
  <si>
    <t>6 000,00</t>
  </si>
  <si>
    <t>50 000,00</t>
  </si>
  <si>
    <t>75075</t>
  </si>
  <si>
    <t>Promocja jednostek samorządu terytorialnego</t>
  </si>
  <si>
    <t>48 000,00</t>
  </si>
  <si>
    <t>754</t>
  </si>
  <si>
    <t>Bezpieczeństwo publiczne i ochrona przeciwpożarowa</t>
  </si>
  <si>
    <t>97 780,00</t>
  </si>
  <si>
    <t>75412</t>
  </si>
  <si>
    <t>Ochotnicze straże pożarne</t>
  </si>
  <si>
    <t>77 780,00</t>
  </si>
  <si>
    <t>8 530,00</t>
  </si>
  <si>
    <t>15 800,00</t>
  </si>
  <si>
    <t>6 650,00</t>
  </si>
  <si>
    <t>12 600,00</t>
  </si>
  <si>
    <t>9 700,00</t>
  </si>
  <si>
    <t>75421</t>
  </si>
  <si>
    <t>Zarządzanie kryzysowe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</si>
  <si>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</si>
  <si>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</si>
  <si>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</si>
  <si>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</si>
  <si>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47 250,00</t>
  </si>
  <si>
    <t>75647</t>
  </si>
  <si>
    <t>Pobór podatków, opłat i niepodatkowych należności budżetowych</t>
  </si>
  <si>
    <t>4100</t>
  </si>
  <si>
    <t>Wynagrodzenia agencyjno-prowizyjne</t>
  </si>
  <si>
    <t>14 500,00</t>
  </si>
  <si>
    <t>30 480,00</t>
  </si>
  <si>
    <t>570,00</t>
  </si>
  <si>
    <t>800,00</t>
  </si>
  <si>
    <t>757</t>
  </si>
  <si>
    <t>Obsługa długu publicznego</t>
  </si>
  <si>
    <t>110 000,00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</si>
  <si>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</si>
  <si>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</si>
  <si>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</si>
  <si>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</si>
  <si>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</si>
  <si>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</si>
  <si>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144 620,00</t>
  </si>
  <si>
    <t>75818</t>
  </si>
  <si>
    <t>Rezerwy ogólne i celowe</t>
  </si>
  <si>
    <t>801</t>
  </si>
  <si>
    <t>Oświata i wychowanie</t>
  </si>
  <si>
    <t>5 241 003,00</t>
  </si>
  <si>
    <t>2 518 743,00</t>
  </si>
  <si>
    <t>2590</t>
  </si>
  <si>
    <t>Dotacja podmiotowa z budżetu dla publicznej jednostki systemu oświaty prowadzonej przez osobę prawną inną niż jednostka samorządu terytorialnego lub przez osobę fizyczną</t>
  </si>
  <si>
    <t>440 293,00</t>
  </si>
  <si>
    <t>117 550,00</t>
  </si>
  <si>
    <t>1 283 160,00</t>
  </si>
  <si>
    <t>99 566,00</t>
  </si>
  <si>
    <t>231 940,00</t>
  </si>
  <si>
    <t>36 750,00</t>
  </si>
  <si>
    <t>4140</t>
  </si>
  <si>
    <t>Wpłaty na Państwowy Fundusz Rehabilitacji Osób Niepełnosprawnych</t>
  </si>
  <si>
    <t>7 398,00</t>
  </si>
  <si>
    <t>7 549,00</t>
  </si>
  <si>
    <t>28 797,00</t>
  </si>
  <si>
    <t>4240</t>
  </si>
  <si>
    <t>Zakup pomocy naukowych, dydaktycznych i książek</t>
  </si>
  <si>
    <t>9 357,00</t>
  </si>
  <si>
    <t>78 985,00</t>
  </si>
  <si>
    <t>17 964,00</t>
  </si>
  <si>
    <t>2 169,00</t>
  </si>
  <si>
    <t>45 902,00</t>
  </si>
  <si>
    <t>3 693,00</t>
  </si>
  <si>
    <t>2 209,00</t>
  </si>
  <si>
    <t>2 875,00</t>
  </si>
  <si>
    <t>3 662,00</t>
  </si>
  <si>
    <t>3 274,00</t>
  </si>
  <si>
    <t>85 998,00</t>
  </si>
  <si>
    <t>915,00</t>
  </si>
  <si>
    <t>3 908,00</t>
  </si>
  <si>
    <t>4 829,00</t>
  </si>
  <si>
    <t>80104</t>
  </si>
  <si>
    <t xml:space="preserve">Przedszkola </t>
  </si>
  <si>
    <t>919 443,00</t>
  </si>
  <si>
    <t>2310</t>
  </si>
  <si>
    <t>Dotacje celowe przekazane gminie na zadania bieżące realizowane na podstawie porozumień (umów) między jednostkami samorządu terytorialnego</t>
  </si>
  <si>
    <t>38 500,00</t>
  </si>
  <si>
    <t>2540</t>
  </si>
  <si>
    <t>Dotacja podmiotowa z budżetu dla niepublicznej jednostki systemu oświaty</t>
  </si>
  <si>
    <t>140 000,00</t>
  </si>
  <si>
    <t>37 327,00</t>
  </si>
  <si>
    <t>477 402,00</t>
  </si>
  <si>
    <t>30 974,00</t>
  </si>
  <si>
    <t>84 308,00</t>
  </si>
  <si>
    <t>13 570,00</t>
  </si>
  <si>
    <t>10 588,00</t>
  </si>
  <si>
    <t>12 890,00</t>
  </si>
  <si>
    <t>22 087,00</t>
  </si>
  <si>
    <t>7 181,00</t>
  </si>
  <si>
    <t>788,00</t>
  </si>
  <si>
    <t>7 376,00</t>
  </si>
  <si>
    <t>522,00</t>
  </si>
  <si>
    <t>1 872,00</t>
  </si>
  <si>
    <t>829,00</t>
  </si>
  <si>
    <t>1 125,00</t>
  </si>
  <si>
    <t>28 759,00</t>
  </si>
  <si>
    <t>409,00</t>
  </si>
  <si>
    <t>767,00</t>
  </si>
  <si>
    <t>80105</t>
  </si>
  <si>
    <t>Przedszkola specjalne</t>
  </si>
  <si>
    <t>11 880,00</t>
  </si>
  <si>
    <t>80110</t>
  </si>
  <si>
    <t>Gimnazja</t>
  </si>
  <si>
    <t>1 253 934,00</t>
  </si>
  <si>
    <t>76 630,00</t>
  </si>
  <si>
    <t>786 524,00</t>
  </si>
  <si>
    <t>57 018,00</t>
  </si>
  <si>
    <t>141 710,00</t>
  </si>
  <si>
    <t>22 470,00</t>
  </si>
  <si>
    <t>4 541,00</t>
  </si>
  <si>
    <t>17 003,00</t>
  </si>
  <si>
    <t>3 744,00</t>
  </si>
  <si>
    <t>41 299,00</t>
  </si>
  <si>
    <t>6 526,00</t>
  </si>
  <si>
    <t>1 279,00</t>
  </si>
  <si>
    <t>31 805,00</t>
  </si>
  <si>
    <t>1 923,00</t>
  </si>
  <si>
    <t>1 509,00</t>
  </si>
  <si>
    <t>1 391,00</t>
  </si>
  <si>
    <t>2 111,00</t>
  </si>
  <si>
    <t>1 105,00</t>
  </si>
  <si>
    <t>49 551,00</t>
  </si>
  <si>
    <t>552,00</t>
  </si>
  <si>
    <t>2 297,00</t>
  </si>
  <si>
    <t>2 946,00</t>
  </si>
  <si>
    <t>80113</t>
  </si>
  <si>
    <t>Dowożenie uczniów do szkół</t>
  </si>
  <si>
    <t>354 200,00</t>
  </si>
  <si>
    <t>1 200,00</t>
  </si>
  <si>
    <t>353 000,00</t>
  </si>
  <si>
    <t>80146</t>
  </si>
  <si>
    <t>Dokształcanie i doskonalenie nauczycieli</t>
  </si>
  <si>
    <t>22 848,00</t>
  </si>
  <si>
    <t>20 794,00</t>
  </si>
  <si>
    <t>1 054,00</t>
  </si>
  <si>
    <t>80195</t>
  </si>
  <si>
    <t>159 955,00</t>
  </si>
  <si>
    <t>2830</t>
  </si>
  <si>
    <t>Dotacja celowa z budżetu na finansowanie lub dofinansowanie zadań zleconych do realizacji pozostałym jednostkom nie zaliczanym do sektora finansów publicznych</t>
  </si>
  <si>
    <t>69 650,00</t>
  </si>
  <si>
    <t>5 750,00</t>
  </si>
  <si>
    <t>12 270,00</t>
  </si>
  <si>
    <t>5 670,00</t>
  </si>
  <si>
    <t>5 150,00</t>
  </si>
  <si>
    <t>9 450,00</t>
  </si>
  <si>
    <t>720,00</t>
  </si>
  <si>
    <t>28 384,00</t>
  </si>
  <si>
    <t>7 821,00</t>
  </si>
  <si>
    <t>851</t>
  </si>
  <si>
    <t>Ochrona zdrowia</t>
  </si>
  <si>
    <t>90 000,00</t>
  </si>
  <si>
    <t>85153</t>
  </si>
  <si>
    <t>Zwalczanie narkomanii</t>
  </si>
  <si>
    <t>8 000,00</t>
  </si>
  <si>
    <t>85154</t>
  </si>
  <si>
    <t>Przeciwdziałanie alkoholizmowi</t>
  </si>
  <si>
    <t>76 000,00</t>
  </si>
  <si>
    <t>17 980,00</t>
  </si>
  <si>
    <t>1 495,00</t>
  </si>
  <si>
    <t>3 128,00</t>
  </si>
  <si>
    <t>477,00</t>
  </si>
  <si>
    <t>12 500,00</t>
  </si>
  <si>
    <t>18 100,00</t>
  </si>
  <si>
    <t>400,00</t>
  </si>
  <si>
    <t>515,00</t>
  </si>
  <si>
    <t>255,00</t>
  </si>
  <si>
    <t>150,00</t>
  </si>
  <si>
    <t>85195</t>
  </si>
  <si>
    <t>4 000,00</t>
  </si>
  <si>
    <t>2 017 431,00</t>
  </si>
  <si>
    <t>85202</t>
  </si>
  <si>
    <t>Domy pomocy społecznej</t>
  </si>
  <si>
    <t>38 157,00</t>
  </si>
  <si>
    <t>4330</t>
  </si>
  <si>
    <t>Zakup usług przez jednostki samorządu terytorialnego od innych jednostek samorządu terytorialnego</t>
  </si>
  <si>
    <t>199 612,00</t>
  </si>
  <si>
    <t>85215</t>
  </si>
  <si>
    <t>Dodatki mieszkaniowe</t>
  </si>
  <si>
    <t>90 305,00</t>
  </si>
  <si>
    <t>88 600,00</t>
  </si>
  <si>
    <t>600,00</t>
  </si>
  <si>
    <t>278 073,00</t>
  </si>
  <si>
    <t>1 144,00</t>
  </si>
  <si>
    <t>182 512,00</t>
  </si>
  <si>
    <t>16 575,00</t>
  </si>
  <si>
    <t>31 973,00</t>
  </si>
  <si>
    <t>4 878,00</t>
  </si>
  <si>
    <t>8 858,00</t>
  </si>
  <si>
    <t>5 245,00</t>
  </si>
  <si>
    <t>1 336,00</t>
  </si>
  <si>
    <t>3 530,00</t>
  </si>
  <si>
    <t>2 082,00</t>
  </si>
  <si>
    <t>249,00</t>
  </si>
  <si>
    <t>3 683,00</t>
  </si>
  <si>
    <t>2 365,00</t>
  </si>
  <si>
    <t>446,00</t>
  </si>
  <si>
    <t>4 636,00</t>
  </si>
  <si>
    <t>2 046,00</t>
  </si>
  <si>
    <t>3 069,00</t>
  </si>
  <si>
    <t>85228</t>
  </si>
  <si>
    <t>Usługi opiekuńcze i specjalistyczne usługi opiekuńcze</t>
  </si>
  <si>
    <t>9 049,00</t>
  </si>
  <si>
    <t>1 129,00</t>
  </si>
  <si>
    <t>7 920,00</t>
  </si>
  <si>
    <t>85295</t>
  </si>
  <si>
    <t>49 235,00</t>
  </si>
  <si>
    <t>40 653,00</t>
  </si>
  <si>
    <t>230,00</t>
  </si>
  <si>
    <t>8 352,00</t>
  </si>
  <si>
    <t>854</t>
  </si>
  <si>
    <t>Edukacyjna opieka wychowawcza</t>
  </si>
  <si>
    <t>213 707,00</t>
  </si>
  <si>
    <t>85401</t>
  </si>
  <si>
    <t>Świetlice szkolne</t>
  </si>
  <si>
    <t>213 303,00</t>
  </si>
  <si>
    <t>4 020,00</t>
  </si>
  <si>
    <t>149 518,00</t>
  </si>
  <si>
    <t>12 490,00</t>
  </si>
  <si>
    <t>25 470,00</t>
  </si>
  <si>
    <t>4 040,00</t>
  </si>
  <si>
    <t>816,00</t>
  </si>
  <si>
    <t>5 677,00</t>
  </si>
  <si>
    <t>1 269,00</t>
  </si>
  <si>
    <t>2 436,00</t>
  </si>
  <si>
    <t>5 644,00</t>
  </si>
  <si>
    <t>85446</t>
  </si>
  <si>
    <t>404,00</t>
  </si>
  <si>
    <t>900</t>
  </si>
  <si>
    <t>2 626 418,00</t>
  </si>
  <si>
    <t>90001</t>
  </si>
  <si>
    <t>Gospodarka ściekowa i ochrona wód</t>
  </si>
  <si>
    <t>90003</t>
  </si>
  <si>
    <t>Oczyszczanie miast i wsi</t>
  </si>
  <si>
    <t>84 000,00</t>
  </si>
  <si>
    <t>64 000,00</t>
  </si>
  <si>
    <t>90004</t>
  </si>
  <si>
    <t>Utrzymanie zieleni w miastach i gminach</t>
  </si>
  <si>
    <t>85 200,00</t>
  </si>
  <si>
    <t>25 200,00</t>
  </si>
  <si>
    <t>60 000,00</t>
  </si>
  <si>
    <t>90013</t>
  </si>
  <si>
    <t>Schroniska dla zwierząt</t>
  </si>
  <si>
    <t>707 000,00</t>
  </si>
  <si>
    <t>167 000,00</t>
  </si>
  <si>
    <t>190 000,00</t>
  </si>
  <si>
    <t>350 000,00</t>
  </si>
  <si>
    <t>1 602 488,00</t>
  </si>
  <si>
    <t>2650</t>
  </si>
  <si>
    <t>Dotacja przedmiotowa z budżetu dla zakładu budżetowego</t>
  </si>
  <si>
    <t>667 488,00</t>
  </si>
  <si>
    <t>6210</t>
  </si>
  <si>
    <t>Dotacje celowe z budżetu na finansowanie lub dofinansowanie kosztów realizacji inwestycji i zakupów inwestycyjnych zakładów budżetowych</t>
  </si>
  <si>
    <t>935 000,00</t>
  </si>
  <si>
    <t>90095</t>
  </si>
  <si>
    <t>143 230,00</t>
  </si>
  <si>
    <t>2320</t>
  </si>
  <si>
    <t>Dotacje celowe przekazane dla powiatu na zadania bieżące realizowane na podstawie porozumień (umów) między jednostkami samorządu terytorialnego</t>
  </si>
  <si>
    <t>30 000,00</t>
  </si>
  <si>
    <t>370,00</t>
  </si>
  <si>
    <t>60,00</t>
  </si>
  <si>
    <t>44 800,00</t>
  </si>
  <si>
    <t>4 400,00</t>
  </si>
  <si>
    <t>32 800,00</t>
  </si>
  <si>
    <t>921</t>
  </si>
  <si>
    <t>Kultura i ochrona dziedzictwa narodowego</t>
  </si>
  <si>
    <t>569 819,00</t>
  </si>
  <si>
    <t>92114</t>
  </si>
  <si>
    <t>Pozostałe instytucje kultury</t>
  </si>
  <si>
    <t>430 678,00</t>
  </si>
  <si>
    <t>2480</t>
  </si>
  <si>
    <t>Dotacja podmiotowa z budżetu dla samorządowej instytucji kultury</t>
  </si>
  <si>
    <t>92116</t>
  </si>
  <si>
    <t>Biblioteki</t>
  </si>
  <si>
    <t>139 141,00</t>
  </si>
  <si>
    <t>926</t>
  </si>
  <si>
    <t>Kultura fizyczna i sport</t>
  </si>
  <si>
    <t>222 900,00</t>
  </si>
  <si>
    <t>3040</t>
  </si>
  <si>
    <t>Nagrody o charakterze szczególnym niezaliczone do wynagrodzeń</t>
  </si>
  <si>
    <t>1 400,00</t>
  </si>
  <si>
    <t>3250</t>
  </si>
  <si>
    <t>Stypendia różne</t>
  </si>
  <si>
    <t>3 000,00</t>
  </si>
  <si>
    <t>18 601 211,00</t>
  </si>
  <si>
    <t xml:space="preserve">                                                   Rady Gminy Kleszczewo</t>
  </si>
  <si>
    <t xml:space="preserve">                                                   z dnia 28 grudnia 2007r.</t>
  </si>
  <si>
    <t xml:space="preserve">                                                        Przewodnicząca Rady Gminy</t>
  </si>
  <si>
    <t xml:space="preserve">                                                   do Uchwały Nr XIV/84/2007</t>
  </si>
  <si>
    <t xml:space="preserve">                                                                                Do Uchwały NrXIV/84/2007</t>
  </si>
  <si>
    <t xml:space="preserve">                                                                               z dnia28grudnia 2007r</t>
  </si>
  <si>
    <t>za pobyt dziecka w przedszkolu niepublicznym i oddziale integracyjnym</t>
  </si>
  <si>
    <t>na zadania z zakresu nauki, edukacji, oświaty i wychowania</t>
  </si>
  <si>
    <t xml:space="preserve">   dla publicznej jednostki oświaty</t>
  </si>
  <si>
    <t xml:space="preserve">   dla instytucji kultury </t>
  </si>
  <si>
    <t xml:space="preserve">                                                                           do Uchwały NrXIV/84/2007</t>
  </si>
  <si>
    <t xml:space="preserve">                                                                           z dnia28 grudnia 2007r.</t>
  </si>
  <si>
    <t xml:space="preserve">                                                                          mgr Ewa Lesińska</t>
  </si>
  <si>
    <t xml:space="preserve">                                                                     Przewodnicząca Rady Gminy</t>
  </si>
  <si>
    <t xml:space="preserve">                                                  do Uchwały Nr XIV/84/2007</t>
  </si>
  <si>
    <t xml:space="preserve">                                                  z dnia 28 grudnia 2007r.</t>
  </si>
  <si>
    <t xml:space="preserve">                                                                        Załącznik Nr 4</t>
  </si>
  <si>
    <t xml:space="preserve">                                                                       do Uchwały Nr XIV/84/2007</t>
  </si>
  <si>
    <t xml:space="preserve">                                                                       Rady Gminy   Kleszczewo</t>
  </si>
  <si>
    <r>
      <t xml:space="preserve">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z dnia 28 grudnia 2007r.</t>
    </r>
  </si>
  <si>
    <t>do Uchwały Nr XIV/84/2007</t>
  </si>
  <si>
    <t>z dnia 28 grudnia 2007r.</t>
  </si>
  <si>
    <t xml:space="preserve">                                                                                                                         do Uchwały Nr XIV/84/2007</t>
  </si>
  <si>
    <t xml:space="preserve">                                                                                                                         Rady Gminy  Kleszczewo</t>
  </si>
  <si>
    <t xml:space="preserve">                                                                                                                         z dnia 28 grudnia 2007r.</t>
  </si>
  <si>
    <t>i Gospodarki Wodnej w 2008r.</t>
  </si>
  <si>
    <r>
      <t xml:space="preserve">           </t>
    </r>
    <r>
      <rPr>
        <sz val="10"/>
        <color indexed="8"/>
        <rFont val="Times New Roman"/>
        <family val="1"/>
      </rPr>
      <t>w złotych</t>
    </r>
  </si>
  <si>
    <t xml:space="preserve">                                                                                                                       mgr Ewa Lesińska</t>
  </si>
  <si>
    <t xml:space="preserve">                                                                                Załącznik Nr 6</t>
  </si>
  <si>
    <t xml:space="preserve">                                                                                                 Załącznik Nr 3</t>
  </si>
  <si>
    <t xml:space="preserve">                                                                                                 do Uchwały Nr XIV/84/2007</t>
  </si>
  <si>
    <t xml:space="preserve">                                                                                                 Rady Gminy Kleszczewo</t>
  </si>
  <si>
    <t xml:space="preserve">                                                                                                z dnia 28 grudnia 2008r.</t>
  </si>
  <si>
    <t>Rozchody</t>
  </si>
  <si>
    <t>treść</t>
  </si>
  <si>
    <t>992</t>
  </si>
  <si>
    <t>Spłaty otrzymanych krajowych pożyczek i kredytów</t>
  </si>
  <si>
    <t>465 000,00</t>
  </si>
  <si>
    <t xml:space="preserve">                                                                            mgr Ewa Lesińska</t>
  </si>
  <si>
    <t>Przychody i rozchody budżetu na 2008r.</t>
  </si>
  <si>
    <t xml:space="preserve">                                                             mgr  Ewa Lesińska</t>
  </si>
  <si>
    <t xml:space="preserve">                                                  Przewodnicząca Rady Gminy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</si>
</sst>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8.5"/>
      <color indexed="8"/>
      <name val="Arial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1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1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5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3" borderId="2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3" borderId="1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justify"/>
      <protection locked="0"/>
    </xf>
    <xf numFmtId="0" fontId="12" fillId="0" borderId="0" xfId="0" applyNumberFormat="1" applyFont="1" applyFill="1" applyBorder="1" applyAlignment="1" applyProtection="1">
      <alignment horizontal="justify"/>
      <protection locked="0"/>
    </xf>
    <xf numFmtId="0" fontId="11" fillId="0" borderId="0" xfId="0" applyNumberFormat="1" applyFont="1" applyFill="1" applyBorder="1" applyAlignment="1" applyProtection="1">
      <alignment horizontal="justify"/>
      <protection locked="0"/>
    </xf>
    <xf numFmtId="0" fontId="10" fillId="0" borderId="0" xfId="0" applyNumberFormat="1" applyFont="1" applyFill="1" applyBorder="1" applyAlignment="1" applyProtection="1">
      <alignment horizontal="left" indent="15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6" fillId="3" borderId="1" xfId="0" applyFont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9" fontId="14" fillId="0" borderId="3" xfId="0" applyNumberFormat="1" applyFont="1" applyBorder="1" applyAlignment="1">
      <alignment vertical="top"/>
    </xf>
    <xf numFmtId="0" fontId="14" fillId="0" borderId="3" xfId="0" applyFont="1" applyBorder="1" applyAlignment="1">
      <alignment/>
    </xf>
    <xf numFmtId="49" fontId="15" fillId="0" borderId="3" xfId="0" applyNumberFormat="1" applyFont="1" applyBorder="1" applyAlignment="1">
      <alignment vertical="top"/>
    </xf>
    <xf numFmtId="0" fontId="15" fillId="0" borderId="3" xfId="0" applyFont="1" applyBorder="1" applyAlignment="1">
      <alignment/>
    </xf>
    <xf numFmtId="3" fontId="15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3" fontId="16" fillId="0" borderId="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7" fillId="5" borderId="1" xfId="0" applyNumberFormat="1" applyFont="1" applyFill="1" applyBorder="1" applyAlignment="1" applyProtection="1">
      <alignment horizontal="left"/>
      <protection locked="0"/>
    </xf>
    <xf numFmtId="49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6" fillId="3" borderId="0" xfId="0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ill="1" applyBorder="1" applyAlignment="1" applyProtection="1">
      <alignment horizont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4" fillId="3" borderId="1" xfId="0" applyAlignment="1">
      <alignment horizontal="center" vertical="center" wrapText="1"/>
    </xf>
    <xf numFmtId="49" fontId="6" fillId="3" borderId="5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3" xfId="0" applyNumberFormat="1" applyFont="1" applyFill="1" applyBorder="1" applyAlignment="1" applyProtection="1">
      <alignment horizontal="left"/>
      <protection locked="0"/>
    </xf>
    <xf numFmtId="49" fontId="4" fillId="3" borderId="0" xfId="0" applyFont="1" applyAlignment="1">
      <alignment horizontal="center" vertical="center" wrapText="1"/>
    </xf>
    <xf numFmtId="49" fontId="4" fillId="3" borderId="0" xfId="0" applyFont="1" applyBorder="1" applyAlignment="1">
      <alignment horizontal="center" vertical="center" wrapText="1"/>
    </xf>
    <xf numFmtId="49" fontId="1" fillId="3" borderId="0" xfId="0" applyFont="1" applyBorder="1" applyAlignment="1">
      <alignment horizontal="center" vertical="center" wrapText="1"/>
    </xf>
    <xf numFmtId="49" fontId="4" fillId="3" borderId="6" xfId="0" applyFont="1" applyBorder="1" applyAlignment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right"/>
      <protection locked="0"/>
    </xf>
    <xf numFmtId="0" fontId="22" fillId="0" borderId="3" xfId="0" applyNumberFormat="1" applyFont="1" applyFill="1" applyBorder="1" applyAlignment="1" applyProtection="1">
      <alignment horizontal="left" vertical="top" wrapText="1" indent="1"/>
      <protection locked="0"/>
    </xf>
    <xf numFmtId="4" fontId="22" fillId="0" borderId="3" xfId="0" applyNumberFormat="1" applyFont="1" applyFill="1" applyBorder="1" applyAlignment="1" applyProtection="1">
      <alignment horizontal="right"/>
      <protection locked="0"/>
    </xf>
    <xf numFmtId="0" fontId="22" fillId="0" borderId="3" xfId="0" applyNumberFormat="1" applyFont="1" applyFill="1" applyBorder="1" applyAlignment="1" applyProtection="1">
      <alignment horizontal="left" wrapText="1"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3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22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23" fillId="0" borderId="3" xfId="0" applyNumberFormat="1" applyFont="1" applyFill="1" applyBorder="1" applyAlignment="1" applyProtection="1">
      <alignment horizontal="right" vertical="top" wrapText="1"/>
      <protection locked="0"/>
    </xf>
    <xf numFmtId="4" fontId="23" fillId="0" borderId="7" xfId="0" applyNumberFormat="1" applyFont="1" applyFill="1" applyBorder="1" applyAlignment="1" applyProtection="1">
      <alignment horizontal="right" vertical="top" wrapText="1"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4" fontId="23" fillId="0" borderId="3" xfId="0" applyNumberFormat="1" applyFont="1" applyFill="1" applyBorder="1" applyAlignment="1" applyProtection="1">
      <alignment horizontal="right" wrapText="1"/>
      <protection locked="0"/>
    </xf>
    <xf numFmtId="0" fontId="22" fillId="0" borderId="3" xfId="0" applyNumberFormat="1" applyFont="1" applyFill="1" applyBorder="1" applyAlignment="1" applyProtection="1">
      <alignment horizontal="center"/>
      <protection locked="0"/>
    </xf>
    <xf numFmtId="0" fontId="22" fillId="0" borderId="3" xfId="0" applyNumberFormat="1" applyFont="1" applyFill="1" applyBorder="1" applyAlignment="1" applyProtection="1">
      <alignment horizontal="left" wrapText="1"/>
      <protection locked="0"/>
    </xf>
    <xf numFmtId="0" fontId="22" fillId="0" borderId="3" xfId="0" applyNumberFormat="1" applyFont="1" applyFill="1" applyBorder="1" applyAlignment="1" applyProtection="1">
      <alignment horizontal="left" wrapText="1" indent="1"/>
      <protection locked="0"/>
    </xf>
    <xf numFmtId="0" fontId="22" fillId="0" borderId="3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NumberFormat="1" applyFont="1" applyFill="1" applyBorder="1" applyAlignment="1" applyProtection="1">
      <alignment horizontal="justify"/>
      <protection locked="0"/>
    </xf>
    <xf numFmtId="0" fontId="19" fillId="0" borderId="3" xfId="0" applyNumberFormat="1" applyFont="1" applyFill="1" applyBorder="1" applyAlignment="1" applyProtection="1">
      <alignment horizontal="justify" vertical="top" wrapText="1"/>
      <protection locked="0"/>
    </xf>
    <xf numFmtId="0" fontId="23" fillId="0" borderId="8" xfId="0" applyNumberFormat="1" applyFont="1" applyFill="1" applyBorder="1" applyAlignment="1" applyProtection="1">
      <alignment horizontal="justify" vertical="top" wrapText="1"/>
      <protection locked="0"/>
    </xf>
    <xf numFmtId="0" fontId="23" fillId="0" borderId="9" xfId="0" applyNumberFormat="1" applyFont="1" applyFill="1" applyBorder="1" applyAlignment="1" applyProtection="1">
      <alignment horizontal="justify" vertical="top" wrapText="1"/>
      <protection locked="0"/>
    </xf>
    <xf numFmtId="0" fontId="23" fillId="0" borderId="3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23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19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9" fillId="0" borderId="3" xfId="0" applyNumberFormat="1" applyFont="1" applyFill="1" applyBorder="1" applyAlignment="1" applyProtection="1">
      <alignment horizontal="left" vertical="top" wrapText="1"/>
      <protection locked="0"/>
    </xf>
    <xf numFmtId="4" fontId="19" fillId="0" borderId="3" xfId="0" applyNumberFormat="1" applyFont="1" applyFill="1" applyBorder="1" applyAlignment="1" applyProtection="1">
      <alignment horizontal="center" vertical="top" wrapText="1"/>
      <protection locked="0"/>
    </xf>
    <xf numFmtId="3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NumberFormat="1" applyFont="1" applyFill="1" applyBorder="1" applyAlignment="1" applyProtection="1">
      <alignment horizontal="justify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1" fillId="0" borderId="3" xfId="0" applyNumberFormat="1" applyFill="1" applyBorder="1" applyAlignment="1" applyProtection="1">
      <alignment horizontal="right"/>
      <protection locked="0"/>
    </xf>
    <xf numFmtId="4" fontId="1" fillId="0" borderId="3" xfId="0" applyNumberForma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8" fontId="18" fillId="0" borderId="0" xfId="0" applyNumberFormat="1" applyFont="1" applyFill="1" applyBorder="1" applyAlignment="1" applyProtection="1">
      <alignment horizontal="justify"/>
      <protection locked="0"/>
    </xf>
    <xf numFmtId="0" fontId="20" fillId="0" borderId="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" xfId="0" applyNumberFormat="1" applyFont="1" applyFill="1" applyBorder="1" applyAlignment="1" applyProtection="1">
      <alignment horizontal="left" vertical="top" wrapText="1"/>
      <protection locked="0"/>
    </xf>
    <xf numFmtId="4" fontId="20" fillId="0" borderId="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4" fontId="1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4" fillId="3" borderId="0" xfId="0" applyFont="1" applyBorder="1" applyAlignment="1">
      <alignment horizontal="center" vertical="center" wrapText="1"/>
    </xf>
    <xf numFmtId="49" fontId="1" fillId="3" borderId="6" xfId="0" applyFont="1" applyBorder="1" applyAlignment="1">
      <alignment horizontal="center" vertical="center" wrapText="1"/>
    </xf>
    <xf numFmtId="49" fontId="1" fillId="3" borderId="6" xfId="0" applyFont="1" applyBorder="1" applyAlignment="1">
      <alignment horizontal="left" vertical="center" wrapText="1"/>
    </xf>
    <xf numFmtId="49" fontId="1" fillId="3" borderId="0" xfId="0" applyFont="1" applyBorder="1" applyAlignment="1">
      <alignment horizontal="center" vertical="center" wrapText="1"/>
    </xf>
    <xf numFmtId="49" fontId="1" fillId="3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19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justify"/>
      <protection locked="0"/>
    </xf>
    <xf numFmtId="49" fontId="2" fillId="3" borderId="5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1" fillId="3" borderId="0" xfId="0" applyAlignment="1">
      <alignment horizontal="left" vertical="top" wrapText="1"/>
    </xf>
    <xf numFmtId="0" fontId="22" fillId="0" borderId="3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ill="1" applyBorder="1" applyAlignment="1" applyProtection="1">
      <alignment horizontal="center" wrapText="1"/>
      <protection locked="0"/>
    </xf>
    <xf numFmtId="49" fontId="6" fillId="3" borderId="13" xfId="0" applyFont="1" applyBorder="1" applyAlignment="1">
      <alignment horizontal="right" vertical="center" wrapText="1"/>
    </xf>
    <xf numFmtId="49" fontId="6" fillId="3" borderId="0" xfId="0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 indent="15"/>
      <protection locked="0"/>
    </xf>
    <xf numFmtId="0" fontId="23" fillId="0" borderId="3" xfId="0" applyNumberFormat="1" applyFont="1" applyFill="1" applyBorder="1" applyAlignment="1" applyProtection="1">
      <alignment horizontal="left" vertical="top" wrapText="1"/>
      <protection locked="0"/>
    </xf>
    <xf numFmtId="4" fontId="23" fillId="0" borderId="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3" xfId="0" applyNumberFormat="1" applyFont="1" applyFill="1" applyBorder="1" applyAlignment="1" applyProtection="1">
      <alignment horizontal="justify" vertical="top" wrapText="1"/>
      <protection locked="0"/>
    </xf>
    <xf numFmtId="0" fontId="2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justify"/>
      <protection locked="0"/>
    </xf>
    <xf numFmtId="0" fontId="23" fillId="0" borderId="8" xfId="0" applyNumberFormat="1" applyFont="1" applyFill="1" applyBorder="1" applyAlignment="1" applyProtection="1">
      <alignment horizontal="left" vertical="top"/>
      <protection locked="0"/>
    </xf>
    <xf numFmtId="0" fontId="22" fillId="0" borderId="12" xfId="0" applyNumberFormat="1" applyFont="1" applyFill="1" applyBorder="1" applyAlignment="1" applyProtection="1">
      <alignment horizontal="left" vertical="top"/>
      <protection locked="0"/>
    </xf>
    <xf numFmtId="0" fontId="23" fillId="0" borderId="10" xfId="0" applyNumberFormat="1" applyFont="1" applyFill="1" applyBorder="1" applyAlignment="1" applyProtection="1">
      <alignment horizontal="justify" vertical="top" wrapText="1"/>
      <protection locked="0"/>
    </xf>
    <xf numFmtId="4" fontId="23" fillId="0" borderId="8" xfId="0" applyNumberFormat="1" applyFont="1" applyFill="1" applyBorder="1" applyAlignment="1" applyProtection="1">
      <alignment horizontal="center" vertical="top"/>
      <protection locked="0"/>
    </xf>
    <xf numFmtId="4" fontId="22" fillId="0" borderId="12" xfId="0" applyNumberFormat="1" applyFont="1" applyFill="1" applyBorder="1" applyAlignment="1" applyProtection="1">
      <alignment horizontal="center" vertical="top"/>
      <protection locked="0"/>
    </xf>
    <xf numFmtId="0" fontId="18" fillId="0" borderId="0" xfId="0" applyNumberFormat="1" applyFont="1" applyFill="1" applyBorder="1" applyAlignment="1" applyProtection="1">
      <alignment horizontal="justify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3" xfId="0" applyNumberFormat="1" applyFont="1" applyFill="1" applyBorder="1" applyAlignment="1" applyProtection="1">
      <alignment horizontal="center" vertical="top" wrapText="1"/>
      <protection locked="0"/>
    </xf>
    <xf numFmtId="4" fontId="18" fillId="0" borderId="3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showGridLines="0" tabSelected="1" workbookViewId="0" topLeftCell="A311">
      <selection activeCell="E338" sqref="E338"/>
    </sheetView>
  </sheetViews>
  <sheetFormatPr defaultColWidth="9.33203125" defaultRowHeight="12.75"/>
  <cols>
    <col min="1" max="1" width="1.0078125" style="0" customWidth="1"/>
    <col min="2" max="2" width="8.33203125" style="0" customWidth="1"/>
    <col min="3" max="3" width="10.16015625" style="0" customWidth="1"/>
    <col min="4" max="4" width="11" style="0" customWidth="1"/>
    <col min="5" max="5" width="58.83203125" style="0" customWidth="1"/>
    <col min="6" max="6" width="21.83203125" style="0" customWidth="1"/>
  </cols>
  <sheetData>
    <row r="1" spans="5:6" ht="13.5" customHeight="1">
      <c r="E1" s="13" t="s">
        <v>89</v>
      </c>
      <c r="F1" s="14"/>
    </row>
    <row r="2" spans="5:6" ht="13.5" customHeight="1">
      <c r="E2" s="13" t="s">
        <v>599</v>
      </c>
      <c r="F2" s="14"/>
    </row>
    <row r="3" spans="5:6" ht="13.5" customHeight="1">
      <c r="E3" s="13" t="s">
        <v>596</v>
      </c>
      <c r="F3" s="14"/>
    </row>
    <row r="4" spans="5:6" ht="13.5" customHeight="1">
      <c r="E4" s="13" t="s">
        <v>597</v>
      </c>
      <c r="F4" s="14"/>
    </row>
    <row r="5" spans="5:6" ht="15.75" customHeight="1">
      <c r="E5" s="13"/>
      <c r="F5" s="14"/>
    </row>
    <row r="6" spans="2:6" ht="19.5" customHeight="1">
      <c r="B6" s="133" t="s">
        <v>90</v>
      </c>
      <c r="C6" s="133"/>
      <c r="D6" s="133"/>
      <c r="E6" s="133"/>
      <c r="F6" s="133"/>
    </row>
    <row r="7" spans="2:6" ht="10.5" customHeight="1">
      <c r="B7" s="134"/>
      <c r="C7" s="134"/>
      <c r="D7" s="134"/>
      <c r="E7" s="134"/>
      <c r="F7" s="134"/>
    </row>
    <row r="8" spans="2:6" ht="25.5">
      <c r="B8" s="62" t="s">
        <v>0</v>
      </c>
      <c r="C8" s="62" t="s">
        <v>1</v>
      </c>
      <c r="D8" s="62" t="s">
        <v>208</v>
      </c>
      <c r="E8" s="62" t="s">
        <v>2</v>
      </c>
      <c r="F8" s="62" t="s">
        <v>209</v>
      </c>
    </row>
    <row r="9" spans="2:6" ht="12.75">
      <c r="B9" s="1" t="s">
        <v>210</v>
      </c>
      <c r="C9" s="1"/>
      <c r="D9" s="1"/>
      <c r="E9" s="2" t="s">
        <v>211</v>
      </c>
      <c r="F9" s="3" t="s">
        <v>212</v>
      </c>
    </row>
    <row r="10" spans="2:6" ht="15">
      <c r="B10" s="4"/>
      <c r="C10" s="5" t="s">
        <v>3</v>
      </c>
      <c r="D10" s="6"/>
      <c r="E10" s="7" t="s">
        <v>4</v>
      </c>
      <c r="F10" s="8" t="s">
        <v>213</v>
      </c>
    </row>
    <row r="11" spans="2:6" ht="12.75">
      <c r="B11" s="9"/>
      <c r="C11" s="9"/>
      <c r="D11" s="10" t="s">
        <v>214</v>
      </c>
      <c r="E11" s="11" t="s">
        <v>215</v>
      </c>
      <c r="F11" s="12" t="s">
        <v>213</v>
      </c>
    </row>
    <row r="12" spans="2:6" ht="15">
      <c r="B12" s="4"/>
      <c r="C12" s="5" t="s">
        <v>216</v>
      </c>
      <c r="D12" s="6"/>
      <c r="E12" s="7" t="s">
        <v>217</v>
      </c>
      <c r="F12" s="8" t="s">
        <v>218</v>
      </c>
    </row>
    <row r="13" spans="2:6" ht="22.5">
      <c r="B13" s="9"/>
      <c r="C13" s="9"/>
      <c r="D13" s="10" t="s">
        <v>219</v>
      </c>
      <c r="E13" s="11" t="s">
        <v>220</v>
      </c>
      <c r="F13" s="12" t="s">
        <v>218</v>
      </c>
    </row>
    <row r="14" spans="2:6" ht="12.75">
      <c r="B14" s="1" t="s">
        <v>221</v>
      </c>
      <c r="C14" s="1"/>
      <c r="D14" s="1"/>
      <c r="E14" s="2" t="s">
        <v>222</v>
      </c>
      <c r="F14" s="3" t="s">
        <v>223</v>
      </c>
    </row>
    <row r="15" spans="2:6" ht="15">
      <c r="B15" s="4"/>
      <c r="C15" s="5" t="s">
        <v>5</v>
      </c>
      <c r="D15" s="6"/>
      <c r="E15" s="7" t="s">
        <v>6</v>
      </c>
      <c r="F15" s="8" t="s">
        <v>224</v>
      </c>
    </row>
    <row r="16" spans="2:6" ht="33.75">
      <c r="B16" s="9"/>
      <c r="C16" s="9"/>
      <c r="D16" s="10" t="s">
        <v>225</v>
      </c>
      <c r="E16" s="11" t="s">
        <v>226</v>
      </c>
      <c r="F16" s="12" t="s">
        <v>224</v>
      </c>
    </row>
    <row r="17" spans="2:6" ht="15">
      <c r="B17" s="4"/>
      <c r="C17" s="5" t="s">
        <v>7</v>
      </c>
      <c r="D17" s="6"/>
      <c r="E17" s="7" t="s">
        <v>8</v>
      </c>
      <c r="F17" s="8" t="s">
        <v>227</v>
      </c>
    </row>
    <row r="18" spans="2:6" ht="12.75">
      <c r="B18" s="9"/>
      <c r="C18" s="9"/>
      <c r="D18" s="10" t="s">
        <v>228</v>
      </c>
      <c r="E18" s="11" t="s">
        <v>9</v>
      </c>
      <c r="F18" s="12" t="s">
        <v>229</v>
      </c>
    </row>
    <row r="19" spans="2:6" ht="12.75">
      <c r="B19" s="9"/>
      <c r="C19" s="9"/>
      <c r="D19" s="10" t="s">
        <v>230</v>
      </c>
      <c r="E19" s="11" t="s">
        <v>231</v>
      </c>
      <c r="F19" s="12" t="s">
        <v>232</v>
      </c>
    </row>
    <row r="20" spans="2:6" ht="12.75">
      <c r="B20" s="9"/>
      <c r="C20" s="9"/>
      <c r="D20" s="10" t="s">
        <v>10</v>
      </c>
      <c r="E20" s="11" t="s">
        <v>11</v>
      </c>
      <c r="F20" s="12" t="s">
        <v>233</v>
      </c>
    </row>
    <row r="21" spans="2:6" ht="12.75">
      <c r="B21" s="9"/>
      <c r="C21" s="9"/>
      <c r="D21" s="10" t="s">
        <v>234</v>
      </c>
      <c r="E21" s="11" t="s">
        <v>215</v>
      </c>
      <c r="F21" s="12" t="s">
        <v>235</v>
      </c>
    </row>
    <row r="22" spans="2:6" ht="12.75">
      <c r="B22" s="9"/>
      <c r="C22" s="9"/>
      <c r="D22" s="10" t="s">
        <v>214</v>
      </c>
      <c r="E22" s="11" t="s">
        <v>215</v>
      </c>
      <c r="F22" s="12" t="s">
        <v>236</v>
      </c>
    </row>
    <row r="23" spans="2:6" ht="12.75">
      <c r="B23" s="9"/>
      <c r="C23" s="9"/>
      <c r="D23" s="10" t="s">
        <v>237</v>
      </c>
      <c r="E23" s="11" t="s">
        <v>238</v>
      </c>
      <c r="F23" s="12" t="s">
        <v>239</v>
      </c>
    </row>
    <row r="24" spans="2:6" ht="12.75">
      <c r="B24" s="1" t="s">
        <v>240</v>
      </c>
      <c r="C24" s="1"/>
      <c r="D24" s="1"/>
      <c r="E24" s="2" t="s">
        <v>241</v>
      </c>
      <c r="F24" s="3" t="s">
        <v>242</v>
      </c>
    </row>
    <row r="25" spans="2:6" ht="15">
      <c r="B25" s="4"/>
      <c r="C25" s="5" t="s">
        <v>243</v>
      </c>
      <c r="D25" s="6"/>
      <c r="E25" s="7" t="s">
        <v>12</v>
      </c>
      <c r="F25" s="8" t="s">
        <v>242</v>
      </c>
    </row>
    <row r="26" spans="2:6" ht="12.75">
      <c r="B26" s="9"/>
      <c r="C26" s="9"/>
      <c r="D26" s="10" t="s">
        <v>10</v>
      </c>
      <c r="E26" s="11" t="s">
        <v>11</v>
      </c>
      <c r="F26" s="12" t="s">
        <v>242</v>
      </c>
    </row>
    <row r="27" spans="2:6" ht="12.75">
      <c r="B27" s="1" t="s">
        <v>244</v>
      </c>
      <c r="C27" s="1"/>
      <c r="D27" s="1"/>
      <c r="E27" s="2" t="s">
        <v>245</v>
      </c>
      <c r="F27" s="3" t="s">
        <v>246</v>
      </c>
    </row>
    <row r="28" spans="2:6" ht="15">
      <c r="B28" s="4"/>
      <c r="C28" s="5" t="s">
        <v>247</v>
      </c>
      <c r="D28" s="6"/>
      <c r="E28" s="7" t="s">
        <v>248</v>
      </c>
      <c r="F28" s="8" t="s">
        <v>246</v>
      </c>
    </row>
    <row r="29" spans="2:6" ht="12.75">
      <c r="B29" s="9"/>
      <c r="C29" s="9"/>
      <c r="D29" s="10" t="s">
        <v>13</v>
      </c>
      <c r="E29" s="11" t="s">
        <v>9</v>
      </c>
      <c r="F29" s="12" t="s">
        <v>249</v>
      </c>
    </row>
    <row r="30" spans="2:6" ht="12.75">
      <c r="B30" s="9"/>
      <c r="C30" s="9"/>
      <c r="D30" s="10" t="s">
        <v>230</v>
      </c>
      <c r="E30" s="11" t="s">
        <v>231</v>
      </c>
      <c r="F30" s="12" t="s">
        <v>250</v>
      </c>
    </row>
    <row r="31" spans="2:6" ht="12.75">
      <c r="B31" s="9"/>
      <c r="C31" s="9"/>
      <c r="D31" s="10" t="s">
        <v>10</v>
      </c>
      <c r="E31" s="11" t="s">
        <v>11</v>
      </c>
      <c r="F31" s="12" t="s">
        <v>251</v>
      </c>
    </row>
    <row r="32" spans="2:6" ht="12.75">
      <c r="B32" s="9"/>
      <c r="C32" s="9"/>
      <c r="D32" s="10" t="s">
        <v>252</v>
      </c>
      <c r="E32" s="11" t="s">
        <v>253</v>
      </c>
      <c r="F32" s="12" t="s">
        <v>254</v>
      </c>
    </row>
    <row r="33" spans="2:6" ht="12.75">
      <c r="B33" s="1" t="s">
        <v>255</v>
      </c>
      <c r="C33" s="1"/>
      <c r="D33" s="1"/>
      <c r="E33" s="2" t="s">
        <v>256</v>
      </c>
      <c r="F33" s="3" t="s">
        <v>257</v>
      </c>
    </row>
    <row r="34" spans="2:6" ht="15">
      <c r="B34" s="4"/>
      <c r="C34" s="5" t="s">
        <v>258</v>
      </c>
      <c r="D34" s="6"/>
      <c r="E34" s="7" t="s">
        <v>259</v>
      </c>
      <c r="F34" s="8" t="s">
        <v>260</v>
      </c>
    </row>
    <row r="35" spans="2:6" ht="12.75">
      <c r="B35" s="9"/>
      <c r="C35" s="9"/>
      <c r="D35" s="10" t="s">
        <v>10</v>
      </c>
      <c r="E35" s="11" t="s">
        <v>11</v>
      </c>
      <c r="F35" s="12" t="s">
        <v>260</v>
      </c>
    </row>
    <row r="36" spans="2:6" ht="15">
      <c r="B36" s="4"/>
      <c r="C36" s="5" t="s">
        <v>261</v>
      </c>
      <c r="D36" s="6"/>
      <c r="E36" s="7" t="s">
        <v>12</v>
      </c>
      <c r="F36" s="8" t="s">
        <v>262</v>
      </c>
    </row>
    <row r="37" spans="2:6" ht="12.75">
      <c r="B37" s="9"/>
      <c r="C37" s="9"/>
      <c r="D37" s="10" t="s">
        <v>10</v>
      </c>
      <c r="E37" s="11" t="s">
        <v>11</v>
      </c>
      <c r="F37" s="12" t="s">
        <v>263</v>
      </c>
    </row>
    <row r="38" spans="2:6" ht="12.75">
      <c r="B38" s="9"/>
      <c r="C38" s="9"/>
      <c r="D38" s="10" t="s">
        <v>264</v>
      </c>
      <c r="E38" s="11" t="s">
        <v>265</v>
      </c>
      <c r="F38" s="12" t="s">
        <v>14</v>
      </c>
    </row>
    <row r="39" spans="2:6" ht="12.75">
      <c r="B39" s="1" t="s">
        <v>15</v>
      </c>
      <c r="C39" s="1"/>
      <c r="D39" s="1"/>
      <c r="E39" s="2" t="s">
        <v>16</v>
      </c>
      <c r="F39" s="3" t="s">
        <v>266</v>
      </c>
    </row>
    <row r="40" spans="2:6" ht="15">
      <c r="B40" s="4"/>
      <c r="C40" s="5" t="s">
        <v>17</v>
      </c>
      <c r="D40" s="6"/>
      <c r="E40" s="7" t="s">
        <v>18</v>
      </c>
      <c r="F40" s="8" t="s">
        <v>19</v>
      </c>
    </row>
    <row r="41" spans="2:6" ht="12.75">
      <c r="B41" s="9"/>
      <c r="C41" s="9"/>
      <c r="D41" s="10" t="s">
        <v>20</v>
      </c>
      <c r="E41" s="11" t="s">
        <v>21</v>
      </c>
      <c r="F41" s="12" t="s">
        <v>22</v>
      </c>
    </row>
    <row r="42" spans="2:6" ht="12.75">
      <c r="B42" s="9"/>
      <c r="C42" s="9"/>
      <c r="D42" s="10" t="s">
        <v>23</v>
      </c>
      <c r="E42" s="11" t="s">
        <v>24</v>
      </c>
      <c r="F42" s="12" t="s">
        <v>25</v>
      </c>
    </row>
    <row r="43" spans="2:6" ht="12.75">
      <c r="B43" s="9"/>
      <c r="C43" s="9"/>
      <c r="D43" s="10" t="s">
        <v>26</v>
      </c>
      <c r="E43" s="11" t="s">
        <v>27</v>
      </c>
      <c r="F43" s="12" t="s">
        <v>28</v>
      </c>
    </row>
    <row r="44" spans="2:6" ht="12.75">
      <c r="B44" s="9"/>
      <c r="C44" s="9"/>
      <c r="D44" s="10" t="s">
        <v>13</v>
      </c>
      <c r="E44" s="11" t="s">
        <v>9</v>
      </c>
      <c r="F44" s="12" t="s">
        <v>29</v>
      </c>
    </row>
    <row r="45" spans="2:6" ht="12.75">
      <c r="B45" s="9"/>
      <c r="C45" s="9"/>
      <c r="D45" s="10" t="s">
        <v>10</v>
      </c>
      <c r="E45" s="11" t="s">
        <v>11</v>
      </c>
      <c r="F45" s="12" t="s">
        <v>30</v>
      </c>
    </row>
    <row r="46" spans="2:6" ht="12.75">
      <c r="B46" s="9"/>
      <c r="C46" s="9"/>
      <c r="D46" s="10" t="s">
        <v>31</v>
      </c>
      <c r="E46" s="11" t="s">
        <v>32</v>
      </c>
      <c r="F46" s="12" t="s">
        <v>33</v>
      </c>
    </row>
    <row r="47" spans="2:6" ht="15">
      <c r="B47" s="4"/>
      <c r="C47" s="5" t="s">
        <v>267</v>
      </c>
      <c r="D47" s="6"/>
      <c r="E47" s="7" t="s">
        <v>268</v>
      </c>
      <c r="F47" s="8" t="s">
        <v>269</v>
      </c>
    </row>
    <row r="48" spans="2:6" ht="12.75">
      <c r="B48" s="9"/>
      <c r="C48" s="9"/>
      <c r="D48" s="10" t="s">
        <v>270</v>
      </c>
      <c r="E48" s="11" t="s">
        <v>271</v>
      </c>
      <c r="F48" s="12" t="s">
        <v>272</v>
      </c>
    </row>
    <row r="49" spans="2:6" ht="12.75">
      <c r="B49" s="9"/>
      <c r="C49" s="9"/>
      <c r="D49" s="10" t="s">
        <v>13</v>
      </c>
      <c r="E49" s="11" t="s">
        <v>9</v>
      </c>
      <c r="F49" s="12" t="s">
        <v>273</v>
      </c>
    </row>
    <row r="50" spans="2:6" ht="12.75">
      <c r="B50" s="9"/>
      <c r="C50" s="9"/>
      <c r="D50" s="10" t="s">
        <v>10</v>
      </c>
      <c r="E50" s="11" t="s">
        <v>11</v>
      </c>
      <c r="F50" s="12" t="s">
        <v>273</v>
      </c>
    </row>
    <row r="51" spans="2:6" ht="12.75">
      <c r="B51" s="9"/>
      <c r="C51" s="9"/>
      <c r="D51" s="10" t="s">
        <v>31</v>
      </c>
      <c r="E51" s="11" t="s">
        <v>32</v>
      </c>
      <c r="F51" s="12" t="s">
        <v>14</v>
      </c>
    </row>
    <row r="52" spans="2:6" ht="15">
      <c r="B52" s="4"/>
      <c r="C52" s="5" t="s">
        <v>34</v>
      </c>
      <c r="D52" s="6"/>
      <c r="E52" s="7" t="s">
        <v>274</v>
      </c>
      <c r="F52" s="8" t="s">
        <v>275</v>
      </c>
    </row>
    <row r="53" spans="2:6" ht="12.75">
      <c r="B53" s="9"/>
      <c r="C53" s="9"/>
      <c r="D53" s="10" t="s">
        <v>276</v>
      </c>
      <c r="E53" s="11" t="s">
        <v>277</v>
      </c>
      <c r="F53" s="12" t="s">
        <v>35</v>
      </c>
    </row>
    <row r="54" spans="2:6" ht="12.75">
      <c r="B54" s="9"/>
      <c r="C54" s="9"/>
      <c r="D54" s="10" t="s">
        <v>20</v>
      </c>
      <c r="E54" s="11" t="s">
        <v>21</v>
      </c>
      <c r="F54" s="12" t="s">
        <v>278</v>
      </c>
    </row>
    <row r="55" spans="2:6" ht="12.75">
      <c r="B55" s="9"/>
      <c r="C55" s="9"/>
      <c r="D55" s="10" t="s">
        <v>279</v>
      </c>
      <c r="E55" s="11" t="s">
        <v>280</v>
      </c>
      <c r="F55" s="12" t="s">
        <v>281</v>
      </c>
    </row>
    <row r="56" spans="2:6" ht="12.75">
      <c r="B56" s="9"/>
      <c r="C56" s="9"/>
      <c r="D56" s="10" t="s">
        <v>23</v>
      </c>
      <c r="E56" s="11" t="s">
        <v>24</v>
      </c>
      <c r="F56" s="12" t="s">
        <v>282</v>
      </c>
    </row>
    <row r="57" spans="2:6" ht="12.75">
      <c r="B57" s="9"/>
      <c r="C57" s="9"/>
      <c r="D57" s="10" t="s">
        <v>26</v>
      </c>
      <c r="E57" s="11" t="s">
        <v>27</v>
      </c>
      <c r="F57" s="12" t="s">
        <v>283</v>
      </c>
    </row>
    <row r="58" spans="2:6" ht="12.75">
      <c r="B58" s="9"/>
      <c r="C58" s="9"/>
      <c r="D58" s="10" t="s">
        <v>284</v>
      </c>
      <c r="E58" s="11" t="s">
        <v>285</v>
      </c>
      <c r="F58" s="12" t="s">
        <v>286</v>
      </c>
    </row>
    <row r="59" spans="2:6" ht="12.75">
      <c r="B59" s="9"/>
      <c r="C59" s="9"/>
      <c r="D59" s="10" t="s">
        <v>13</v>
      </c>
      <c r="E59" s="11" t="s">
        <v>9</v>
      </c>
      <c r="F59" s="12" t="s">
        <v>287</v>
      </c>
    </row>
    <row r="60" spans="2:6" ht="12.75">
      <c r="B60" s="9"/>
      <c r="C60" s="9"/>
      <c r="D60" s="10" t="s">
        <v>36</v>
      </c>
      <c r="E60" s="11" t="s">
        <v>37</v>
      </c>
      <c r="F60" s="12" t="s">
        <v>288</v>
      </c>
    </row>
    <row r="61" spans="2:6" ht="12.75">
      <c r="B61" s="9"/>
      <c r="C61" s="9"/>
      <c r="D61" s="10" t="s">
        <v>230</v>
      </c>
      <c r="E61" s="11" t="s">
        <v>231</v>
      </c>
      <c r="F61" s="12" t="s">
        <v>289</v>
      </c>
    </row>
    <row r="62" spans="2:6" ht="12.75">
      <c r="B62" s="9"/>
      <c r="C62" s="9"/>
      <c r="D62" s="10" t="s">
        <v>290</v>
      </c>
      <c r="E62" s="11" t="s">
        <v>291</v>
      </c>
      <c r="F62" s="12" t="s">
        <v>33</v>
      </c>
    </row>
    <row r="63" spans="2:6" ht="12.75">
      <c r="B63" s="9"/>
      <c r="C63" s="9"/>
      <c r="D63" s="10" t="s">
        <v>10</v>
      </c>
      <c r="E63" s="11" t="s">
        <v>11</v>
      </c>
      <c r="F63" s="12" t="s">
        <v>292</v>
      </c>
    </row>
    <row r="64" spans="2:6" ht="12.75">
      <c r="B64" s="9"/>
      <c r="C64" s="9"/>
      <c r="D64" s="10" t="s">
        <v>293</v>
      </c>
      <c r="E64" s="11" t="s">
        <v>294</v>
      </c>
      <c r="F64" s="12" t="s">
        <v>295</v>
      </c>
    </row>
    <row r="65" spans="2:6" ht="22.5">
      <c r="B65" s="9"/>
      <c r="C65" s="9"/>
      <c r="D65" s="10" t="s">
        <v>296</v>
      </c>
      <c r="E65" s="11" t="s">
        <v>297</v>
      </c>
      <c r="F65" s="12" t="s">
        <v>298</v>
      </c>
    </row>
    <row r="66" spans="2:6" ht="22.5">
      <c r="B66" s="9"/>
      <c r="C66" s="9"/>
      <c r="D66" s="10" t="s">
        <v>38</v>
      </c>
      <c r="E66" s="11" t="s">
        <v>39</v>
      </c>
      <c r="F66" s="12" t="s">
        <v>299</v>
      </c>
    </row>
    <row r="67" spans="2:6" ht="12.75">
      <c r="B67" s="9"/>
      <c r="C67" s="9"/>
      <c r="D67" s="10" t="s">
        <v>31</v>
      </c>
      <c r="E67" s="11" t="s">
        <v>32</v>
      </c>
      <c r="F67" s="12" t="s">
        <v>300</v>
      </c>
    </row>
    <row r="68" spans="2:6" ht="12.75">
      <c r="B68" s="9"/>
      <c r="C68" s="9"/>
      <c r="D68" s="10" t="s">
        <v>301</v>
      </c>
      <c r="E68" s="11" t="s">
        <v>302</v>
      </c>
      <c r="F68" s="12" t="s">
        <v>303</v>
      </c>
    </row>
    <row r="69" spans="2:6" ht="12.75">
      <c r="B69" s="9"/>
      <c r="C69" s="9"/>
      <c r="D69" s="10" t="s">
        <v>252</v>
      </c>
      <c r="E69" s="11" t="s">
        <v>253</v>
      </c>
      <c r="F69" s="12" t="s">
        <v>304</v>
      </c>
    </row>
    <row r="70" spans="2:6" ht="12.75">
      <c r="B70" s="9"/>
      <c r="C70" s="9"/>
      <c r="D70" s="10" t="s">
        <v>40</v>
      </c>
      <c r="E70" s="11" t="s">
        <v>41</v>
      </c>
      <c r="F70" s="12" t="s">
        <v>305</v>
      </c>
    </row>
    <row r="71" spans="2:6" ht="22.5">
      <c r="B71" s="9"/>
      <c r="C71" s="9"/>
      <c r="D71" s="10" t="s">
        <v>42</v>
      </c>
      <c r="E71" s="11" t="s">
        <v>43</v>
      </c>
      <c r="F71" s="12" t="s">
        <v>306</v>
      </c>
    </row>
    <row r="72" spans="2:6" ht="22.5">
      <c r="B72" s="9"/>
      <c r="C72" s="9"/>
      <c r="D72" s="10" t="s">
        <v>44</v>
      </c>
      <c r="E72" s="11" t="s">
        <v>45</v>
      </c>
      <c r="F72" s="12" t="s">
        <v>295</v>
      </c>
    </row>
    <row r="73" spans="2:6" ht="12.75">
      <c r="B73" s="9"/>
      <c r="C73" s="9"/>
      <c r="D73" s="10" t="s">
        <v>46</v>
      </c>
      <c r="E73" s="11" t="s">
        <v>47</v>
      </c>
      <c r="F73" s="12" t="s">
        <v>307</v>
      </c>
    </row>
    <row r="74" spans="2:6" ht="12.75">
      <c r="B74" s="9"/>
      <c r="C74" s="9"/>
      <c r="D74" s="10" t="s">
        <v>234</v>
      </c>
      <c r="E74" s="11" t="s">
        <v>215</v>
      </c>
      <c r="F74" s="12" t="s">
        <v>308</v>
      </c>
    </row>
    <row r="75" spans="2:6" ht="12.75">
      <c r="B75" s="9"/>
      <c r="C75" s="9"/>
      <c r="D75" s="10" t="s">
        <v>237</v>
      </c>
      <c r="E75" s="11" t="s">
        <v>238</v>
      </c>
      <c r="F75" s="12" t="s">
        <v>48</v>
      </c>
    </row>
    <row r="76" spans="2:6" ht="15">
      <c r="B76" s="4"/>
      <c r="C76" s="5" t="s">
        <v>309</v>
      </c>
      <c r="D76" s="6"/>
      <c r="E76" s="7" t="s">
        <v>310</v>
      </c>
      <c r="F76" s="8" t="s">
        <v>308</v>
      </c>
    </row>
    <row r="77" spans="2:6" ht="12.75">
      <c r="B77" s="9"/>
      <c r="C77" s="9"/>
      <c r="D77" s="10" t="s">
        <v>13</v>
      </c>
      <c r="E77" s="11" t="s">
        <v>9</v>
      </c>
      <c r="F77" s="12" t="s">
        <v>33</v>
      </c>
    </row>
    <row r="78" spans="2:6" ht="12.75">
      <c r="B78" s="9"/>
      <c r="C78" s="9"/>
      <c r="D78" s="10" t="s">
        <v>10</v>
      </c>
      <c r="E78" s="11" t="s">
        <v>11</v>
      </c>
      <c r="F78" s="12" t="s">
        <v>311</v>
      </c>
    </row>
    <row r="79" spans="2:6" ht="22.5">
      <c r="B79" s="1" t="s">
        <v>49</v>
      </c>
      <c r="C79" s="1"/>
      <c r="D79" s="1"/>
      <c r="E79" s="2" t="s">
        <v>50</v>
      </c>
      <c r="F79" s="3" t="s">
        <v>51</v>
      </c>
    </row>
    <row r="80" spans="2:6" ht="22.5">
      <c r="B80" s="4"/>
      <c r="C80" s="5" t="s">
        <v>52</v>
      </c>
      <c r="D80" s="6"/>
      <c r="E80" s="7" t="s">
        <v>53</v>
      </c>
      <c r="F80" s="8" t="s">
        <v>51</v>
      </c>
    </row>
    <row r="81" spans="2:6" ht="12.75">
      <c r="B81" s="9"/>
      <c r="C81" s="9"/>
      <c r="D81" s="10" t="s">
        <v>10</v>
      </c>
      <c r="E81" s="11" t="s">
        <v>11</v>
      </c>
      <c r="F81" s="12" t="s">
        <v>54</v>
      </c>
    </row>
    <row r="82" spans="2:6" ht="22.5">
      <c r="B82" s="9"/>
      <c r="C82" s="9"/>
      <c r="D82" s="10" t="s">
        <v>44</v>
      </c>
      <c r="E82" s="11" t="s">
        <v>45</v>
      </c>
      <c r="F82" s="12" t="s">
        <v>55</v>
      </c>
    </row>
    <row r="83" spans="2:6" ht="12.75">
      <c r="B83" s="1" t="s">
        <v>312</v>
      </c>
      <c r="C83" s="1"/>
      <c r="D83" s="1"/>
      <c r="E83" s="2" t="s">
        <v>313</v>
      </c>
      <c r="F83" s="3" t="s">
        <v>314</v>
      </c>
    </row>
    <row r="84" spans="2:6" ht="15">
      <c r="B84" s="4"/>
      <c r="C84" s="5" t="s">
        <v>315</v>
      </c>
      <c r="D84" s="6"/>
      <c r="E84" s="7" t="s">
        <v>316</v>
      </c>
      <c r="F84" s="8" t="s">
        <v>317</v>
      </c>
    </row>
    <row r="85" spans="2:6" ht="12.75">
      <c r="B85" s="9"/>
      <c r="C85" s="9"/>
      <c r="D85" s="10" t="s">
        <v>270</v>
      </c>
      <c r="E85" s="11" t="s">
        <v>271</v>
      </c>
      <c r="F85" s="12" t="s">
        <v>318</v>
      </c>
    </row>
    <row r="86" spans="2:6" ht="12.75">
      <c r="B86" s="9"/>
      <c r="C86" s="9"/>
      <c r="D86" s="10" t="s">
        <v>284</v>
      </c>
      <c r="E86" s="11" t="s">
        <v>285</v>
      </c>
      <c r="F86" s="12" t="s">
        <v>319</v>
      </c>
    </row>
    <row r="87" spans="2:6" ht="12.75">
      <c r="B87" s="9"/>
      <c r="C87" s="9"/>
      <c r="D87" s="10" t="s">
        <v>13</v>
      </c>
      <c r="E87" s="11" t="s">
        <v>9</v>
      </c>
      <c r="F87" s="12" t="s">
        <v>239</v>
      </c>
    </row>
    <row r="88" spans="2:6" ht="12.75">
      <c r="B88" s="9"/>
      <c r="C88" s="9"/>
      <c r="D88" s="10" t="s">
        <v>36</v>
      </c>
      <c r="E88" s="11" t="s">
        <v>37</v>
      </c>
      <c r="F88" s="12" t="s">
        <v>320</v>
      </c>
    </row>
    <row r="89" spans="2:6" ht="12.75">
      <c r="B89" s="9"/>
      <c r="C89" s="9"/>
      <c r="D89" s="10" t="s">
        <v>230</v>
      </c>
      <c r="E89" s="11" t="s">
        <v>231</v>
      </c>
      <c r="F89" s="12" t="s">
        <v>33</v>
      </c>
    </row>
    <row r="90" spans="2:6" ht="12.75">
      <c r="B90" s="9"/>
      <c r="C90" s="9"/>
      <c r="D90" s="10" t="s">
        <v>10</v>
      </c>
      <c r="E90" s="11" t="s">
        <v>11</v>
      </c>
      <c r="F90" s="12" t="s">
        <v>321</v>
      </c>
    </row>
    <row r="91" spans="2:6" ht="22.5">
      <c r="B91" s="9"/>
      <c r="C91" s="9"/>
      <c r="D91" s="10" t="s">
        <v>296</v>
      </c>
      <c r="E91" s="11" t="s">
        <v>297</v>
      </c>
      <c r="F91" s="12" t="s">
        <v>56</v>
      </c>
    </row>
    <row r="92" spans="2:6" ht="12.75">
      <c r="B92" s="9"/>
      <c r="C92" s="9"/>
      <c r="D92" s="10" t="s">
        <v>252</v>
      </c>
      <c r="E92" s="11" t="s">
        <v>253</v>
      </c>
      <c r="F92" s="12" t="s">
        <v>322</v>
      </c>
    </row>
    <row r="93" spans="2:6" ht="15">
      <c r="B93" s="4"/>
      <c r="C93" s="5" t="s">
        <v>323</v>
      </c>
      <c r="D93" s="6"/>
      <c r="E93" s="7" t="s">
        <v>324</v>
      </c>
      <c r="F93" s="8" t="s">
        <v>239</v>
      </c>
    </row>
    <row r="94" spans="2:6" ht="12.75">
      <c r="B94" s="9"/>
      <c r="C94" s="9"/>
      <c r="D94" s="10" t="s">
        <v>325</v>
      </c>
      <c r="E94" s="11" t="s">
        <v>326</v>
      </c>
      <c r="F94" s="12" t="s">
        <v>239</v>
      </c>
    </row>
    <row r="95" spans="2:6" ht="33.75">
      <c r="B95" s="1" t="s">
        <v>327</v>
      </c>
      <c r="C95" s="1"/>
      <c r="D95" s="1"/>
      <c r="E95" s="2" t="s">
        <v>328</v>
      </c>
      <c r="F95" s="3" t="s">
        <v>329</v>
      </c>
    </row>
    <row r="96" spans="2:6" ht="15">
      <c r="B96" s="4"/>
      <c r="C96" s="5" t="s">
        <v>330</v>
      </c>
      <c r="D96" s="6"/>
      <c r="E96" s="7" t="s">
        <v>331</v>
      </c>
      <c r="F96" s="8" t="s">
        <v>329</v>
      </c>
    </row>
    <row r="97" spans="2:6" ht="12.75">
      <c r="B97" s="9"/>
      <c r="C97" s="9"/>
      <c r="D97" s="10" t="s">
        <v>332</v>
      </c>
      <c r="E97" s="11" t="s">
        <v>333</v>
      </c>
      <c r="F97" s="12" t="s">
        <v>334</v>
      </c>
    </row>
    <row r="98" spans="2:6" ht="12.75">
      <c r="B98" s="9"/>
      <c r="C98" s="9"/>
      <c r="D98" s="10" t="s">
        <v>13</v>
      </c>
      <c r="E98" s="11" t="s">
        <v>9</v>
      </c>
      <c r="F98" s="12" t="s">
        <v>51</v>
      </c>
    </row>
    <row r="99" spans="2:6" ht="12.75">
      <c r="B99" s="9"/>
      <c r="C99" s="9"/>
      <c r="D99" s="10" t="s">
        <v>10</v>
      </c>
      <c r="E99" s="11" t="s">
        <v>11</v>
      </c>
      <c r="F99" s="12" t="s">
        <v>335</v>
      </c>
    </row>
    <row r="100" spans="2:6" ht="12.75">
      <c r="B100" s="9"/>
      <c r="C100" s="9"/>
      <c r="D100" s="10" t="s">
        <v>252</v>
      </c>
      <c r="E100" s="11" t="s">
        <v>253</v>
      </c>
      <c r="F100" s="12" t="s">
        <v>336</v>
      </c>
    </row>
    <row r="101" spans="2:6" ht="12.75">
      <c r="B101" s="9"/>
      <c r="C101" s="9"/>
      <c r="D101" s="10" t="s">
        <v>46</v>
      </c>
      <c r="E101" s="11" t="s">
        <v>47</v>
      </c>
      <c r="F101" s="12" t="s">
        <v>337</v>
      </c>
    </row>
    <row r="102" spans="2:6" ht="12.75">
      <c r="B102" s="1" t="s">
        <v>338</v>
      </c>
      <c r="C102" s="1"/>
      <c r="D102" s="1"/>
      <c r="E102" s="2" t="s">
        <v>339</v>
      </c>
      <c r="F102" s="3" t="s">
        <v>340</v>
      </c>
    </row>
    <row r="103" spans="2:6" ht="22.5">
      <c r="B103" s="4"/>
      <c r="C103" s="5" t="s">
        <v>341</v>
      </c>
      <c r="D103" s="6"/>
      <c r="E103" s="7" t="s">
        <v>342</v>
      </c>
      <c r="F103" s="8" t="s">
        <v>340</v>
      </c>
    </row>
    <row r="104" spans="2:6" ht="33.75">
      <c r="B104" s="9"/>
      <c r="C104" s="9"/>
      <c r="D104" s="10" t="s">
        <v>343</v>
      </c>
      <c r="E104" s="11" t="s">
        <v>344</v>
      </c>
      <c r="F104" s="12" t="s">
        <v>340</v>
      </c>
    </row>
    <row r="105" spans="2:6" ht="12.75">
      <c r="B105" s="1" t="s">
        <v>345</v>
      </c>
      <c r="C105" s="1"/>
      <c r="D105" s="1"/>
      <c r="E105" s="2" t="s">
        <v>346</v>
      </c>
      <c r="F105" s="3" t="s">
        <v>347</v>
      </c>
    </row>
    <row r="106" spans="2:6" ht="15">
      <c r="B106" s="4"/>
      <c r="C106" s="5" t="s">
        <v>348</v>
      </c>
      <c r="D106" s="6"/>
      <c r="E106" s="7" t="s">
        <v>349</v>
      </c>
      <c r="F106" s="8" t="s">
        <v>347</v>
      </c>
    </row>
    <row r="107" spans="2:6" ht="12.75">
      <c r="B107" s="9"/>
      <c r="C107" s="9"/>
      <c r="D107" s="10" t="s">
        <v>325</v>
      </c>
      <c r="E107" s="11" t="s">
        <v>326</v>
      </c>
      <c r="F107" s="12" t="s">
        <v>347</v>
      </c>
    </row>
    <row r="108" spans="2:6" ht="12.75">
      <c r="B108" s="1" t="s">
        <v>350</v>
      </c>
      <c r="C108" s="1"/>
      <c r="D108" s="1"/>
      <c r="E108" s="2" t="s">
        <v>351</v>
      </c>
      <c r="F108" s="3" t="s">
        <v>352</v>
      </c>
    </row>
    <row r="109" spans="2:6" ht="15">
      <c r="B109" s="4"/>
      <c r="C109" s="5" t="s">
        <v>57</v>
      </c>
      <c r="D109" s="6"/>
      <c r="E109" s="7" t="s">
        <v>58</v>
      </c>
      <c r="F109" s="8" t="s">
        <v>353</v>
      </c>
    </row>
    <row r="110" spans="2:6" ht="33.75">
      <c r="B110" s="9"/>
      <c r="C110" s="9"/>
      <c r="D110" s="10" t="s">
        <v>354</v>
      </c>
      <c r="E110" s="11" t="s">
        <v>355</v>
      </c>
      <c r="F110" s="12" t="s">
        <v>356</v>
      </c>
    </row>
    <row r="111" spans="2:6" ht="12.75">
      <c r="B111" s="9"/>
      <c r="C111" s="9"/>
      <c r="D111" s="10" t="s">
        <v>276</v>
      </c>
      <c r="E111" s="11" t="s">
        <v>277</v>
      </c>
      <c r="F111" s="12" t="s">
        <v>357</v>
      </c>
    </row>
    <row r="112" spans="2:6" ht="12.75">
      <c r="B112" s="9"/>
      <c r="C112" s="9"/>
      <c r="D112" s="10" t="s">
        <v>20</v>
      </c>
      <c r="E112" s="11" t="s">
        <v>21</v>
      </c>
      <c r="F112" s="12" t="s">
        <v>358</v>
      </c>
    </row>
    <row r="113" spans="2:6" ht="12.75">
      <c r="B113" s="9"/>
      <c r="C113" s="9"/>
      <c r="D113" s="10" t="s">
        <v>279</v>
      </c>
      <c r="E113" s="11" t="s">
        <v>280</v>
      </c>
      <c r="F113" s="12" t="s">
        <v>359</v>
      </c>
    </row>
    <row r="114" spans="2:6" ht="12.75">
      <c r="B114" s="9"/>
      <c r="C114" s="9"/>
      <c r="D114" s="10" t="s">
        <v>23</v>
      </c>
      <c r="E114" s="11" t="s">
        <v>24</v>
      </c>
      <c r="F114" s="12" t="s">
        <v>360</v>
      </c>
    </row>
    <row r="115" spans="2:6" ht="12.75">
      <c r="B115" s="9"/>
      <c r="C115" s="9"/>
      <c r="D115" s="10" t="s">
        <v>26</v>
      </c>
      <c r="E115" s="11" t="s">
        <v>27</v>
      </c>
      <c r="F115" s="12" t="s">
        <v>361</v>
      </c>
    </row>
    <row r="116" spans="2:6" ht="22.5">
      <c r="B116" s="9"/>
      <c r="C116" s="9"/>
      <c r="D116" s="10" t="s">
        <v>362</v>
      </c>
      <c r="E116" s="11" t="s">
        <v>363</v>
      </c>
      <c r="F116" s="12" t="s">
        <v>364</v>
      </c>
    </row>
    <row r="117" spans="2:6" ht="12.75">
      <c r="B117" s="9"/>
      <c r="C117" s="9"/>
      <c r="D117" s="10" t="s">
        <v>284</v>
      </c>
      <c r="E117" s="11" t="s">
        <v>285</v>
      </c>
      <c r="F117" s="12" t="s">
        <v>365</v>
      </c>
    </row>
    <row r="118" spans="2:6" ht="12.75">
      <c r="B118" s="9"/>
      <c r="C118" s="9"/>
      <c r="D118" s="10" t="s">
        <v>13</v>
      </c>
      <c r="E118" s="11" t="s">
        <v>9</v>
      </c>
      <c r="F118" s="12" t="s">
        <v>366</v>
      </c>
    </row>
    <row r="119" spans="2:6" ht="12.75">
      <c r="B119" s="9"/>
      <c r="C119" s="9"/>
      <c r="D119" s="10" t="s">
        <v>367</v>
      </c>
      <c r="E119" s="11" t="s">
        <v>368</v>
      </c>
      <c r="F119" s="12" t="s">
        <v>369</v>
      </c>
    </row>
    <row r="120" spans="2:6" ht="12.75">
      <c r="B120" s="9"/>
      <c r="C120" s="9"/>
      <c r="D120" s="10" t="s">
        <v>36</v>
      </c>
      <c r="E120" s="11" t="s">
        <v>37</v>
      </c>
      <c r="F120" s="12" t="s">
        <v>370</v>
      </c>
    </row>
    <row r="121" spans="2:6" ht="12.75">
      <c r="B121" s="9"/>
      <c r="C121" s="9"/>
      <c r="D121" s="10" t="s">
        <v>230</v>
      </c>
      <c r="E121" s="11" t="s">
        <v>231</v>
      </c>
      <c r="F121" s="12" t="s">
        <v>371</v>
      </c>
    </row>
    <row r="122" spans="2:6" ht="12.75">
      <c r="B122" s="9"/>
      <c r="C122" s="9"/>
      <c r="D122" s="10" t="s">
        <v>290</v>
      </c>
      <c r="E122" s="11" t="s">
        <v>291</v>
      </c>
      <c r="F122" s="12" t="s">
        <v>372</v>
      </c>
    </row>
    <row r="123" spans="2:6" ht="12.75">
      <c r="B123" s="9"/>
      <c r="C123" s="9"/>
      <c r="D123" s="10" t="s">
        <v>10</v>
      </c>
      <c r="E123" s="11" t="s">
        <v>11</v>
      </c>
      <c r="F123" s="12" t="s">
        <v>373</v>
      </c>
    </row>
    <row r="124" spans="2:6" ht="12.75">
      <c r="B124" s="9"/>
      <c r="C124" s="9"/>
      <c r="D124" s="10" t="s">
        <v>293</v>
      </c>
      <c r="E124" s="11" t="s">
        <v>294</v>
      </c>
      <c r="F124" s="12" t="s">
        <v>374</v>
      </c>
    </row>
    <row r="125" spans="2:6" ht="22.5">
      <c r="B125" s="9"/>
      <c r="C125" s="9"/>
      <c r="D125" s="10" t="s">
        <v>296</v>
      </c>
      <c r="E125" s="11" t="s">
        <v>297</v>
      </c>
      <c r="F125" s="12" t="s">
        <v>375</v>
      </c>
    </row>
    <row r="126" spans="2:6" ht="22.5">
      <c r="B126" s="9"/>
      <c r="C126" s="9"/>
      <c r="D126" s="10" t="s">
        <v>38</v>
      </c>
      <c r="E126" s="11" t="s">
        <v>39</v>
      </c>
      <c r="F126" s="12" t="s">
        <v>376</v>
      </c>
    </row>
    <row r="127" spans="2:6" ht="12.75">
      <c r="B127" s="9"/>
      <c r="C127" s="9"/>
      <c r="D127" s="10" t="s">
        <v>31</v>
      </c>
      <c r="E127" s="11" t="s">
        <v>32</v>
      </c>
      <c r="F127" s="12" t="s">
        <v>377</v>
      </c>
    </row>
    <row r="128" spans="2:6" ht="12.75">
      <c r="B128" s="9"/>
      <c r="C128" s="9"/>
      <c r="D128" s="10" t="s">
        <v>252</v>
      </c>
      <c r="E128" s="11" t="s">
        <v>253</v>
      </c>
      <c r="F128" s="12" t="s">
        <v>378</v>
      </c>
    </row>
    <row r="129" spans="2:6" ht="12.75">
      <c r="B129" s="9"/>
      <c r="C129" s="9"/>
      <c r="D129" s="10" t="s">
        <v>40</v>
      </c>
      <c r="E129" s="11" t="s">
        <v>41</v>
      </c>
      <c r="F129" s="12" t="s">
        <v>379</v>
      </c>
    </row>
    <row r="130" spans="2:6" ht="22.5">
      <c r="B130" s="9"/>
      <c r="C130" s="9"/>
      <c r="D130" s="10" t="s">
        <v>42</v>
      </c>
      <c r="E130" s="11" t="s">
        <v>43</v>
      </c>
      <c r="F130" s="12" t="s">
        <v>380</v>
      </c>
    </row>
    <row r="131" spans="2:6" ht="22.5">
      <c r="B131" s="9"/>
      <c r="C131" s="9"/>
      <c r="D131" s="10" t="s">
        <v>44</v>
      </c>
      <c r="E131" s="11" t="s">
        <v>45</v>
      </c>
      <c r="F131" s="12" t="s">
        <v>381</v>
      </c>
    </row>
    <row r="132" spans="2:6" ht="12.75">
      <c r="B132" s="9"/>
      <c r="C132" s="9"/>
      <c r="D132" s="10" t="s">
        <v>46</v>
      </c>
      <c r="E132" s="11" t="s">
        <v>47</v>
      </c>
      <c r="F132" s="12" t="s">
        <v>382</v>
      </c>
    </row>
    <row r="133" spans="2:6" ht="15">
      <c r="B133" s="4"/>
      <c r="C133" s="5" t="s">
        <v>383</v>
      </c>
      <c r="D133" s="6"/>
      <c r="E133" s="7" t="s">
        <v>384</v>
      </c>
      <c r="F133" s="8" t="s">
        <v>385</v>
      </c>
    </row>
    <row r="134" spans="2:6" ht="33.75">
      <c r="B134" s="9"/>
      <c r="C134" s="9"/>
      <c r="D134" s="10" t="s">
        <v>386</v>
      </c>
      <c r="E134" s="11" t="s">
        <v>387</v>
      </c>
      <c r="F134" s="12" t="s">
        <v>388</v>
      </c>
    </row>
    <row r="135" spans="2:6" ht="22.5">
      <c r="B135" s="9"/>
      <c r="C135" s="9"/>
      <c r="D135" s="10" t="s">
        <v>389</v>
      </c>
      <c r="E135" s="11" t="s">
        <v>390</v>
      </c>
      <c r="F135" s="12" t="s">
        <v>391</v>
      </c>
    </row>
    <row r="136" spans="2:6" ht="12.75">
      <c r="B136" s="9"/>
      <c r="C136" s="9"/>
      <c r="D136" s="10" t="s">
        <v>276</v>
      </c>
      <c r="E136" s="11" t="s">
        <v>277</v>
      </c>
      <c r="F136" s="12" t="s">
        <v>392</v>
      </c>
    </row>
    <row r="137" spans="2:6" ht="12.75">
      <c r="B137" s="9"/>
      <c r="C137" s="9"/>
      <c r="D137" s="10" t="s">
        <v>20</v>
      </c>
      <c r="E137" s="11" t="s">
        <v>21</v>
      </c>
      <c r="F137" s="12" t="s">
        <v>393</v>
      </c>
    </row>
    <row r="138" spans="2:6" ht="12.75">
      <c r="B138" s="9"/>
      <c r="C138" s="9"/>
      <c r="D138" s="10" t="s">
        <v>279</v>
      </c>
      <c r="E138" s="11" t="s">
        <v>280</v>
      </c>
      <c r="F138" s="12" t="s">
        <v>394</v>
      </c>
    </row>
    <row r="139" spans="2:6" ht="12.75">
      <c r="B139" s="9"/>
      <c r="C139" s="9"/>
      <c r="D139" s="10" t="s">
        <v>23</v>
      </c>
      <c r="E139" s="11" t="s">
        <v>24</v>
      </c>
      <c r="F139" s="12" t="s">
        <v>395</v>
      </c>
    </row>
    <row r="140" spans="2:6" ht="12.75">
      <c r="B140" s="9"/>
      <c r="C140" s="9"/>
      <c r="D140" s="10" t="s">
        <v>26</v>
      </c>
      <c r="E140" s="11" t="s">
        <v>27</v>
      </c>
      <c r="F140" s="12" t="s">
        <v>396</v>
      </c>
    </row>
    <row r="141" spans="2:6" ht="12.75">
      <c r="B141" s="9"/>
      <c r="C141" s="9"/>
      <c r="D141" s="10" t="s">
        <v>284</v>
      </c>
      <c r="E141" s="11" t="s">
        <v>285</v>
      </c>
      <c r="F141" s="12" t="s">
        <v>397</v>
      </c>
    </row>
    <row r="142" spans="2:6" ht="12.75">
      <c r="B142" s="9"/>
      <c r="C142" s="9"/>
      <c r="D142" s="10" t="s">
        <v>13</v>
      </c>
      <c r="E142" s="11" t="s">
        <v>9</v>
      </c>
      <c r="F142" s="12" t="s">
        <v>398</v>
      </c>
    </row>
    <row r="143" spans="2:6" ht="12.75">
      <c r="B143" s="9"/>
      <c r="C143" s="9"/>
      <c r="D143" s="10" t="s">
        <v>36</v>
      </c>
      <c r="E143" s="11" t="s">
        <v>37</v>
      </c>
      <c r="F143" s="12" t="s">
        <v>399</v>
      </c>
    </row>
    <row r="144" spans="2:6" ht="12.75">
      <c r="B144" s="9"/>
      <c r="C144" s="9"/>
      <c r="D144" s="10" t="s">
        <v>230</v>
      </c>
      <c r="E144" s="11" t="s">
        <v>231</v>
      </c>
      <c r="F144" s="12" t="s">
        <v>400</v>
      </c>
    </row>
    <row r="145" spans="2:6" ht="12.75">
      <c r="B145" s="9"/>
      <c r="C145" s="9"/>
      <c r="D145" s="10" t="s">
        <v>290</v>
      </c>
      <c r="E145" s="11" t="s">
        <v>291</v>
      </c>
      <c r="F145" s="12" t="s">
        <v>401</v>
      </c>
    </row>
    <row r="146" spans="2:6" ht="12.75">
      <c r="B146" s="9"/>
      <c r="C146" s="9"/>
      <c r="D146" s="10" t="s">
        <v>10</v>
      </c>
      <c r="E146" s="11" t="s">
        <v>11</v>
      </c>
      <c r="F146" s="12" t="s">
        <v>402</v>
      </c>
    </row>
    <row r="147" spans="2:6" ht="12.75">
      <c r="B147" s="9"/>
      <c r="C147" s="9"/>
      <c r="D147" s="10" t="s">
        <v>293</v>
      </c>
      <c r="E147" s="11" t="s">
        <v>294</v>
      </c>
      <c r="F147" s="12" t="s">
        <v>403</v>
      </c>
    </row>
    <row r="148" spans="2:6" ht="22.5">
      <c r="B148" s="9"/>
      <c r="C148" s="9"/>
      <c r="D148" s="10" t="s">
        <v>296</v>
      </c>
      <c r="E148" s="11" t="s">
        <v>297</v>
      </c>
      <c r="F148" s="12" t="s">
        <v>404</v>
      </c>
    </row>
    <row r="149" spans="2:6" ht="22.5">
      <c r="B149" s="9"/>
      <c r="C149" s="9"/>
      <c r="D149" s="10" t="s">
        <v>38</v>
      </c>
      <c r="E149" s="11" t="s">
        <v>39</v>
      </c>
      <c r="F149" s="12" t="s">
        <v>372</v>
      </c>
    </row>
    <row r="150" spans="2:6" ht="12.75">
      <c r="B150" s="9"/>
      <c r="C150" s="9"/>
      <c r="D150" s="10" t="s">
        <v>31</v>
      </c>
      <c r="E150" s="11" t="s">
        <v>32</v>
      </c>
      <c r="F150" s="12" t="s">
        <v>405</v>
      </c>
    </row>
    <row r="151" spans="2:6" ht="12.75">
      <c r="B151" s="9"/>
      <c r="C151" s="9"/>
      <c r="D151" s="10" t="s">
        <v>252</v>
      </c>
      <c r="E151" s="11" t="s">
        <v>253</v>
      </c>
      <c r="F151" s="12" t="s">
        <v>406</v>
      </c>
    </row>
    <row r="152" spans="2:6" ht="12.75">
      <c r="B152" s="9"/>
      <c r="C152" s="9"/>
      <c r="D152" s="10" t="s">
        <v>40</v>
      </c>
      <c r="E152" s="11" t="s">
        <v>41</v>
      </c>
      <c r="F152" s="12" t="s">
        <v>407</v>
      </c>
    </row>
    <row r="153" spans="2:6" ht="22.5">
      <c r="B153" s="9"/>
      <c r="C153" s="9"/>
      <c r="D153" s="10" t="s">
        <v>44</v>
      </c>
      <c r="E153" s="11" t="s">
        <v>45</v>
      </c>
      <c r="F153" s="12" t="s">
        <v>408</v>
      </c>
    </row>
    <row r="154" spans="2:6" ht="12.75">
      <c r="B154" s="9"/>
      <c r="C154" s="9"/>
      <c r="D154" s="10" t="s">
        <v>46</v>
      </c>
      <c r="E154" s="11" t="s">
        <v>47</v>
      </c>
      <c r="F154" s="12" t="s">
        <v>409</v>
      </c>
    </row>
    <row r="155" spans="2:6" ht="15">
      <c r="B155" s="4"/>
      <c r="C155" s="5" t="s">
        <v>410</v>
      </c>
      <c r="D155" s="6"/>
      <c r="E155" s="7" t="s">
        <v>411</v>
      </c>
      <c r="F155" s="8" t="s">
        <v>412</v>
      </c>
    </row>
    <row r="156" spans="2:6" ht="33.75">
      <c r="B156" s="9"/>
      <c r="C156" s="9"/>
      <c r="D156" s="10" t="s">
        <v>386</v>
      </c>
      <c r="E156" s="11" t="s">
        <v>387</v>
      </c>
      <c r="F156" s="12" t="s">
        <v>412</v>
      </c>
    </row>
    <row r="157" spans="2:6" ht="15">
      <c r="B157" s="4"/>
      <c r="C157" s="5" t="s">
        <v>413</v>
      </c>
      <c r="D157" s="6"/>
      <c r="E157" s="7" t="s">
        <v>414</v>
      </c>
      <c r="F157" s="8" t="s">
        <v>415</v>
      </c>
    </row>
    <row r="158" spans="2:6" ht="12.75">
      <c r="B158" s="9"/>
      <c r="C158" s="9"/>
      <c r="D158" s="10" t="s">
        <v>276</v>
      </c>
      <c r="E158" s="11" t="s">
        <v>277</v>
      </c>
      <c r="F158" s="12" t="s">
        <v>416</v>
      </c>
    </row>
    <row r="159" spans="2:6" ht="12.75">
      <c r="B159" s="9"/>
      <c r="C159" s="9"/>
      <c r="D159" s="10" t="s">
        <v>20</v>
      </c>
      <c r="E159" s="11" t="s">
        <v>21</v>
      </c>
      <c r="F159" s="12" t="s">
        <v>417</v>
      </c>
    </row>
    <row r="160" spans="2:6" ht="12.75">
      <c r="B160" s="9"/>
      <c r="C160" s="9"/>
      <c r="D160" s="10" t="s">
        <v>279</v>
      </c>
      <c r="E160" s="11" t="s">
        <v>280</v>
      </c>
      <c r="F160" s="12" t="s">
        <v>418</v>
      </c>
    </row>
    <row r="161" spans="2:6" ht="12.75">
      <c r="B161" s="9"/>
      <c r="C161" s="9"/>
      <c r="D161" s="10" t="s">
        <v>23</v>
      </c>
      <c r="E161" s="11" t="s">
        <v>24</v>
      </c>
      <c r="F161" s="12" t="s">
        <v>419</v>
      </c>
    </row>
    <row r="162" spans="2:6" ht="12.75">
      <c r="B162" s="9"/>
      <c r="C162" s="9"/>
      <c r="D162" s="10" t="s">
        <v>26</v>
      </c>
      <c r="E162" s="11" t="s">
        <v>27</v>
      </c>
      <c r="F162" s="12" t="s">
        <v>420</v>
      </c>
    </row>
    <row r="163" spans="2:6" ht="22.5">
      <c r="B163" s="9"/>
      <c r="C163" s="9"/>
      <c r="D163" s="10" t="s">
        <v>362</v>
      </c>
      <c r="E163" s="11" t="s">
        <v>363</v>
      </c>
      <c r="F163" s="12" t="s">
        <v>421</v>
      </c>
    </row>
    <row r="164" spans="2:6" ht="12.75">
      <c r="B164" s="9"/>
      <c r="C164" s="9"/>
      <c r="D164" s="10" t="s">
        <v>13</v>
      </c>
      <c r="E164" s="11" t="s">
        <v>9</v>
      </c>
      <c r="F164" s="12" t="s">
        <v>422</v>
      </c>
    </row>
    <row r="165" spans="2:6" ht="12.75">
      <c r="B165" s="9"/>
      <c r="C165" s="9"/>
      <c r="D165" s="10" t="s">
        <v>367</v>
      </c>
      <c r="E165" s="11" t="s">
        <v>368</v>
      </c>
      <c r="F165" s="12" t="s">
        <v>423</v>
      </c>
    </row>
    <row r="166" spans="2:6" ht="12.75">
      <c r="B166" s="9"/>
      <c r="C166" s="9"/>
      <c r="D166" s="10" t="s">
        <v>36</v>
      </c>
      <c r="E166" s="11" t="s">
        <v>37</v>
      </c>
      <c r="F166" s="12" t="s">
        <v>424</v>
      </c>
    </row>
    <row r="167" spans="2:6" ht="12.75">
      <c r="B167" s="9"/>
      <c r="C167" s="9"/>
      <c r="D167" s="10" t="s">
        <v>230</v>
      </c>
      <c r="E167" s="11" t="s">
        <v>231</v>
      </c>
      <c r="F167" s="12" t="s">
        <v>425</v>
      </c>
    </row>
    <row r="168" spans="2:6" ht="12.75">
      <c r="B168" s="9"/>
      <c r="C168" s="9"/>
      <c r="D168" s="10" t="s">
        <v>290</v>
      </c>
      <c r="E168" s="11" t="s">
        <v>291</v>
      </c>
      <c r="F168" s="12" t="s">
        <v>426</v>
      </c>
    </row>
    <row r="169" spans="2:6" ht="12.75">
      <c r="B169" s="9"/>
      <c r="C169" s="9"/>
      <c r="D169" s="10" t="s">
        <v>10</v>
      </c>
      <c r="E169" s="11" t="s">
        <v>11</v>
      </c>
      <c r="F169" s="12" t="s">
        <v>427</v>
      </c>
    </row>
    <row r="170" spans="2:6" ht="12.75">
      <c r="B170" s="9"/>
      <c r="C170" s="9"/>
      <c r="D170" s="10" t="s">
        <v>293</v>
      </c>
      <c r="E170" s="11" t="s">
        <v>294</v>
      </c>
      <c r="F170" s="12" t="s">
        <v>428</v>
      </c>
    </row>
    <row r="171" spans="2:6" ht="22.5">
      <c r="B171" s="9"/>
      <c r="C171" s="9"/>
      <c r="D171" s="10" t="s">
        <v>296</v>
      </c>
      <c r="E171" s="11" t="s">
        <v>297</v>
      </c>
      <c r="F171" s="12" t="s">
        <v>429</v>
      </c>
    </row>
    <row r="172" spans="2:6" ht="22.5">
      <c r="B172" s="9"/>
      <c r="C172" s="9"/>
      <c r="D172" s="10" t="s">
        <v>38</v>
      </c>
      <c r="E172" s="11" t="s">
        <v>39</v>
      </c>
      <c r="F172" s="12" t="s">
        <v>430</v>
      </c>
    </row>
    <row r="173" spans="2:6" ht="12.75">
      <c r="B173" s="9"/>
      <c r="C173" s="9"/>
      <c r="D173" s="10" t="s">
        <v>31</v>
      </c>
      <c r="E173" s="11" t="s">
        <v>32</v>
      </c>
      <c r="F173" s="12" t="s">
        <v>431</v>
      </c>
    </row>
    <row r="174" spans="2:6" ht="12.75">
      <c r="B174" s="9"/>
      <c r="C174" s="9"/>
      <c r="D174" s="10" t="s">
        <v>252</v>
      </c>
      <c r="E174" s="11" t="s">
        <v>253</v>
      </c>
      <c r="F174" s="12" t="s">
        <v>432</v>
      </c>
    </row>
    <row r="175" spans="2:6" ht="12.75">
      <c r="B175" s="9"/>
      <c r="C175" s="9"/>
      <c r="D175" s="10" t="s">
        <v>40</v>
      </c>
      <c r="E175" s="11" t="s">
        <v>41</v>
      </c>
      <c r="F175" s="12" t="s">
        <v>433</v>
      </c>
    </row>
    <row r="176" spans="2:6" ht="22.5">
      <c r="B176" s="9"/>
      <c r="C176" s="9"/>
      <c r="D176" s="10" t="s">
        <v>42</v>
      </c>
      <c r="E176" s="11" t="s">
        <v>43</v>
      </c>
      <c r="F176" s="12" t="s">
        <v>434</v>
      </c>
    </row>
    <row r="177" spans="2:6" ht="22.5">
      <c r="B177" s="9"/>
      <c r="C177" s="9"/>
      <c r="D177" s="10" t="s">
        <v>44</v>
      </c>
      <c r="E177" s="11" t="s">
        <v>45</v>
      </c>
      <c r="F177" s="12" t="s">
        <v>435</v>
      </c>
    </row>
    <row r="178" spans="2:6" ht="12.75">
      <c r="B178" s="9"/>
      <c r="C178" s="9"/>
      <c r="D178" s="10" t="s">
        <v>46</v>
      </c>
      <c r="E178" s="11" t="s">
        <v>47</v>
      </c>
      <c r="F178" s="12" t="s">
        <v>436</v>
      </c>
    </row>
    <row r="179" spans="2:6" ht="15">
      <c r="B179" s="4"/>
      <c r="C179" s="5" t="s">
        <v>437</v>
      </c>
      <c r="D179" s="6"/>
      <c r="E179" s="7" t="s">
        <v>438</v>
      </c>
      <c r="F179" s="8" t="s">
        <v>439</v>
      </c>
    </row>
    <row r="180" spans="2:6" ht="12.75">
      <c r="B180" s="9"/>
      <c r="C180" s="9"/>
      <c r="D180" s="10" t="s">
        <v>13</v>
      </c>
      <c r="E180" s="11" t="s">
        <v>9</v>
      </c>
      <c r="F180" s="12" t="s">
        <v>440</v>
      </c>
    </row>
    <row r="181" spans="2:6" ht="12.75">
      <c r="B181" s="9"/>
      <c r="C181" s="9"/>
      <c r="D181" s="10" t="s">
        <v>10</v>
      </c>
      <c r="E181" s="11" t="s">
        <v>11</v>
      </c>
      <c r="F181" s="12" t="s">
        <v>441</v>
      </c>
    </row>
    <row r="182" spans="2:6" ht="15">
      <c r="B182" s="4"/>
      <c r="C182" s="5" t="s">
        <v>442</v>
      </c>
      <c r="D182" s="6"/>
      <c r="E182" s="7" t="s">
        <v>443</v>
      </c>
      <c r="F182" s="8" t="s">
        <v>444</v>
      </c>
    </row>
    <row r="183" spans="2:6" ht="12.75">
      <c r="B183" s="9"/>
      <c r="C183" s="9"/>
      <c r="D183" s="10" t="s">
        <v>13</v>
      </c>
      <c r="E183" s="11" t="s">
        <v>9</v>
      </c>
      <c r="F183" s="12" t="s">
        <v>59</v>
      </c>
    </row>
    <row r="184" spans="2:6" ht="12.75">
      <c r="B184" s="9"/>
      <c r="C184" s="9"/>
      <c r="D184" s="10" t="s">
        <v>10</v>
      </c>
      <c r="E184" s="11" t="s">
        <v>11</v>
      </c>
      <c r="F184" s="12" t="s">
        <v>445</v>
      </c>
    </row>
    <row r="185" spans="2:6" ht="12.75">
      <c r="B185" s="9"/>
      <c r="C185" s="9"/>
      <c r="D185" s="10" t="s">
        <v>31</v>
      </c>
      <c r="E185" s="11" t="s">
        <v>32</v>
      </c>
      <c r="F185" s="12" t="s">
        <v>446</v>
      </c>
    </row>
    <row r="186" spans="2:6" ht="15">
      <c r="B186" s="4"/>
      <c r="C186" s="5" t="s">
        <v>447</v>
      </c>
      <c r="D186" s="6"/>
      <c r="E186" s="7" t="s">
        <v>12</v>
      </c>
      <c r="F186" s="8" t="s">
        <v>448</v>
      </c>
    </row>
    <row r="187" spans="2:6" ht="33.75">
      <c r="B187" s="9"/>
      <c r="C187" s="9"/>
      <c r="D187" s="10" t="s">
        <v>449</v>
      </c>
      <c r="E187" s="11" t="s">
        <v>450</v>
      </c>
      <c r="F187" s="12" t="s">
        <v>246</v>
      </c>
    </row>
    <row r="188" spans="2:6" ht="12.75">
      <c r="B188" s="9"/>
      <c r="C188" s="9"/>
      <c r="D188" s="10" t="s">
        <v>276</v>
      </c>
      <c r="E188" s="11" t="s">
        <v>277</v>
      </c>
      <c r="F188" s="12" t="s">
        <v>336</v>
      </c>
    </row>
    <row r="189" spans="2:6" ht="12.75">
      <c r="B189" s="9"/>
      <c r="C189" s="9"/>
      <c r="D189" s="10" t="s">
        <v>20</v>
      </c>
      <c r="E189" s="11" t="s">
        <v>21</v>
      </c>
      <c r="F189" s="12" t="s">
        <v>451</v>
      </c>
    </row>
    <row r="190" spans="2:6" ht="12.75">
      <c r="B190" s="9"/>
      <c r="C190" s="9"/>
      <c r="D190" s="10" t="s">
        <v>279</v>
      </c>
      <c r="E190" s="11" t="s">
        <v>280</v>
      </c>
      <c r="F190" s="12" t="s">
        <v>452</v>
      </c>
    </row>
    <row r="191" spans="2:6" ht="12.75">
      <c r="B191" s="9"/>
      <c r="C191" s="9"/>
      <c r="D191" s="10" t="s">
        <v>23</v>
      </c>
      <c r="E191" s="11" t="s">
        <v>24</v>
      </c>
      <c r="F191" s="12" t="s">
        <v>453</v>
      </c>
    </row>
    <row r="192" spans="2:6" ht="12.75">
      <c r="B192" s="9"/>
      <c r="C192" s="9"/>
      <c r="D192" s="10" t="s">
        <v>26</v>
      </c>
      <c r="E192" s="11" t="s">
        <v>27</v>
      </c>
      <c r="F192" s="12" t="s">
        <v>33</v>
      </c>
    </row>
    <row r="193" spans="2:6" ht="12.75">
      <c r="B193" s="9"/>
      <c r="C193" s="9"/>
      <c r="D193" s="10" t="s">
        <v>284</v>
      </c>
      <c r="E193" s="11" t="s">
        <v>285</v>
      </c>
      <c r="F193" s="12" t="s">
        <v>454</v>
      </c>
    </row>
    <row r="194" spans="2:6" ht="12.75">
      <c r="B194" s="9"/>
      <c r="C194" s="9"/>
      <c r="D194" s="10" t="s">
        <v>13</v>
      </c>
      <c r="E194" s="11" t="s">
        <v>9</v>
      </c>
      <c r="F194" s="12" t="s">
        <v>455</v>
      </c>
    </row>
    <row r="195" spans="2:6" ht="12.75">
      <c r="B195" s="9"/>
      <c r="C195" s="9"/>
      <c r="D195" s="10" t="s">
        <v>10</v>
      </c>
      <c r="E195" s="11" t="s">
        <v>11</v>
      </c>
      <c r="F195" s="12" t="s">
        <v>456</v>
      </c>
    </row>
    <row r="196" spans="2:6" ht="12.75">
      <c r="B196" s="9"/>
      <c r="C196" s="9"/>
      <c r="D196" s="10" t="s">
        <v>31</v>
      </c>
      <c r="E196" s="11" t="s">
        <v>32</v>
      </c>
      <c r="F196" s="12" t="s">
        <v>457</v>
      </c>
    </row>
    <row r="197" spans="2:6" ht="12.75">
      <c r="B197" s="9"/>
      <c r="C197" s="9"/>
      <c r="D197" s="10" t="s">
        <v>40</v>
      </c>
      <c r="E197" s="11" t="s">
        <v>41</v>
      </c>
      <c r="F197" s="12" t="s">
        <v>458</v>
      </c>
    </row>
    <row r="198" spans="2:6" ht="22.5">
      <c r="B198" s="9"/>
      <c r="C198" s="9"/>
      <c r="D198" s="10" t="s">
        <v>42</v>
      </c>
      <c r="E198" s="11" t="s">
        <v>43</v>
      </c>
      <c r="F198" s="12" t="s">
        <v>440</v>
      </c>
    </row>
    <row r="199" spans="2:6" ht="22.5">
      <c r="B199" s="9"/>
      <c r="C199" s="9"/>
      <c r="D199" s="10" t="s">
        <v>44</v>
      </c>
      <c r="E199" s="11" t="s">
        <v>45</v>
      </c>
      <c r="F199" s="12" t="s">
        <v>251</v>
      </c>
    </row>
    <row r="200" spans="2:6" ht="12.75">
      <c r="B200" s="9"/>
      <c r="C200" s="9"/>
      <c r="D200" s="10" t="s">
        <v>46</v>
      </c>
      <c r="E200" s="11" t="s">
        <v>47</v>
      </c>
      <c r="F200" s="12" t="s">
        <v>14</v>
      </c>
    </row>
    <row r="201" spans="2:6" ht="12.75">
      <c r="B201" s="9"/>
      <c r="C201" s="9"/>
      <c r="D201" s="10" t="s">
        <v>325</v>
      </c>
      <c r="E201" s="11" t="s">
        <v>326</v>
      </c>
      <c r="F201" s="12" t="s">
        <v>459</v>
      </c>
    </row>
    <row r="202" spans="2:6" ht="12.75">
      <c r="B202" s="1" t="s">
        <v>460</v>
      </c>
      <c r="C202" s="1"/>
      <c r="D202" s="1"/>
      <c r="E202" s="2" t="s">
        <v>461</v>
      </c>
      <c r="F202" s="3" t="s">
        <v>462</v>
      </c>
    </row>
    <row r="203" spans="2:6" ht="15">
      <c r="B203" s="4"/>
      <c r="C203" s="5" t="s">
        <v>463</v>
      </c>
      <c r="D203" s="6"/>
      <c r="E203" s="7" t="s">
        <v>464</v>
      </c>
      <c r="F203" s="8" t="s">
        <v>246</v>
      </c>
    </row>
    <row r="204" spans="2:6" ht="12.75">
      <c r="B204" s="9"/>
      <c r="C204" s="9"/>
      <c r="D204" s="10" t="s">
        <v>13</v>
      </c>
      <c r="E204" s="11" t="s">
        <v>9</v>
      </c>
      <c r="F204" s="12" t="s">
        <v>33</v>
      </c>
    </row>
    <row r="205" spans="2:6" ht="12.75">
      <c r="B205" s="9"/>
      <c r="C205" s="9"/>
      <c r="D205" s="10" t="s">
        <v>10</v>
      </c>
      <c r="E205" s="11" t="s">
        <v>11</v>
      </c>
      <c r="F205" s="12" t="s">
        <v>465</v>
      </c>
    </row>
    <row r="206" spans="2:6" ht="15">
      <c r="B206" s="4"/>
      <c r="C206" s="5" t="s">
        <v>466</v>
      </c>
      <c r="D206" s="6"/>
      <c r="E206" s="7" t="s">
        <v>467</v>
      </c>
      <c r="F206" s="8" t="s">
        <v>468</v>
      </c>
    </row>
    <row r="207" spans="2:6" ht="12.75">
      <c r="B207" s="9"/>
      <c r="C207" s="9"/>
      <c r="D207" s="10" t="s">
        <v>20</v>
      </c>
      <c r="E207" s="11" t="s">
        <v>21</v>
      </c>
      <c r="F207" s="12" t="s">
        <v>469</v>
      </c>
    </row>
    <row r="208" spans="2:6" ht="12.75">
      <c r="B208" s="9"/>
      <c r="C208" s="9"/>
      <c r="D208" s="10" t="s">
        <v>279</v>
      </c>
      <c r="E208" s="11" t="s">
        <v>280</v>
      </c>
      <c r="F208" s="12" t="s">
        <v>470</v>
      </c>
    </row>
    <row r="209" spans="2:6" ht="12.75">
      <c r="B209" s="9"/>
      <c r="C209" s="9"/>
      <c r="D209" s="10" t="s">
        <v>23</v>
      </c>
      <c r="E209" s="11" t="s">
        <v>24</v>
      </c>
      <c r="F209" s="12" t="s">
        <v>471</v>
      </c>
    </row>
    <row r="210" spans="2:6" ht="12.75">
      <c r="B210" s="9"/>
      <c r="C210" s="9"/>
      <c r="D210" s="10" t="s">
        <v>26</v>
      </c>
      <c r="E210" s="11" t="s">
        <v>27</v>
      </c>
      <c r="F210" s="12" t="s">
        <v>472</v>
      </c>
    </row>
    <row r="211" spans="2:6" ht="12.75">
      <c r="B211" s="9"/>
      <c r="C211" s="9"/>
      <c r="D211" s="10" t="s">
        <v>284</v>
      </c>
      <c r="E211" s="11" t="s">
        <v>285</v>
      </c>
      <c r="F211" s="12" t="s">
        <v>239</v>
      </c>
    </row>
    <row r="212" spans="2:6" ht="12.75">
      <c r="B212" s="9"/>
      <c r="C212" s="9"/>
      <c r="D212" s="10" t="s">
        <v>13</v>
      </c>
      <c r="E212" s="11" t="s">
        <v>9</v>
      </c>
      <c r="F212" s="12" t="s">
        <v>473</v>
      </c>
    </row>
    <row r="213" spans="2:6" ht="12.75">
      <c r="B213" s="9"/>
      <c r="C213" s="9"/>
      <c r="D213" s="10" t="s">
        <v>10</v>
      </c>
      <c r="E213" s="11" t="s">
        <v>11</v>
      </c>
      <c r="F213" s="12" t="s">
        <v>474</v>
      </c>
    </row>
    <row r="214" spans="2:6" ht="12.75">
      <c r="B214" s="9"/>
      <c r="C214" s="9"/>
      <c r="D214" s="10" t="s">
        <v>31</v>
      </c>
      <c r="E214" s="11" t="s">
        <v>32</v>
      </c>
      <c r="F214" s="12" t="s">
        <v>475</v>
      </c>
    </row>
    <row r="215" spans="2:6" ht="12.75">
      <c r="B215" s="9"/>
      <c r="C215" s="9"/>
      <c r="D215" s="10" t="s">
        <v>40</v>
      </c>
      <c r="E215" s="11" t="s">
        <v>41</v>
      </c>
      <c r="F215" s="12" t="s">
        <v>476</v>
      </c>
    </row>
    <row r="216" spans="2:6" ht="12.75">
      <c r="B216" s="9"/>
      <c r="C216" s="9"/>
      <c r="D216" s="10" t="s">
        <v>264</v>
      </c>
      <c r="E216" s="11" t="s">
        <v>265</v>
      </c>
      <c r="F216" s="12" t="s">
        <v>59</v>
      </c>
    </row>
    <row r="217" spans="2:6" ht="22.5">
      <c r="B217" s="9"/>
      <c r="C217" s="9"/>
      <c r="D217" s="10" t="s">
        <v>42</v>
      </c>
      <c r="E217" s="11" t="s">
        <v>43</v>
      </c>
      <c r="F217" s="12" t="s">
        <v>477</v>
      </c>
    </row>
    <row r="218" spans="2:6" ht="22.5">
      <c r="B218" s="9"/>
      <c r="C218" s="9"/>
      <c r="D218" s="10" t="s">
        <v>44</v>
      </c>
      <c r="E218" s="11" t="s">
        <v>45</v>
      </c>
      <c r="F218" s="12" t="s">
        <v>478</v>
      </c>
    </row>
    <row r="219" spans="2:6" ht="15">
      <c r="B219" s="4"/>
      <c r="C219" s="5" t="s">
        <v>479</v>
      </c>
      <c r="D219" s="6"/>
      <c r="E219" s="7" t="s">
        <v>12</v>
      </c>
      <c r="F219" s="8" t="s">
        <v>480</v>
      </c>
    </row>
    <row r="220" spans="2:6" ht="12.75">
      <c r="B220" s="9"/>
      <c r="C220" s="9"/>
      <c r="D220" s="10" t="s">
        <v>13</v>
      </c>
      <c r="E220" s="11" t="s">
        <v>9</v>
      </c>
      <c r="F220" s="12" t="s">
        <v>480</v>
      </c>
    </row>
    <row r="221" spans="2:6" ht="12.75">
      <c r="B221" s="1" t="s">
        <v>60</v>
      </c>
      <c r="C221" s="1"/>
      <c r="D221" s="1"/>
      <c r="E221" s="2" t="s">
        <v>61</v>
      </c>
      <c r="F221" s="3" t="s">
        <v>481</v>
      </c>
    </row>
    <row r="222" spans="2:6" ht="15">
      <c r="B222" s="4"/>
      <c r="C222" s="5" t="s">
        <v>482</v>
      </c>
      <c r="D222" s="6"/>
      <c r="E222" s="7" t="s">
        <v>483</v>
      </c>
      <c r="F222" s="8" t="s">
        <v>484</v>
      </c>
    </row>
    <row r="223" spans="2:6" ht="22.5">
      <c r="B223" s="9"/>
      <c r="C223" s="9"/>
      <c r="D223" s="10" t="s">
        <v>485</v>
      </c>
      <c r="E223" s="11" t="s">
        <v>486</v>
      </c>
      <c r="F223" s="12" t="s">
        <v>484</v>
      </c>
    </row>
    <row r="224" spans="2:6" ht="22.5">
      <c r="B224" s="4"/>
      <c r="C224" s="5" t="s">
        <v>62</v>
      </c>
      <c r="D224" s="6"/>
      <c r="E224" s="7" t="s">
        <v>63</v>
      </c>
      <c r="F224" s="8" t="s">
        <v>64</v>
      </c>
    </row>
    <row r="225" spans="2:6" ht="12.75">
      <c r="B225" s="9"/>
      <c r="C225" s="9"/>
      <c r="D225" s="10" t="s">
        <v>65</v>
      </c>
      <c r="E225" s="11" t="s">
        <v>66</v>
      </c>
      <c r="F225" s="12" t="s">
        <v>67</v>
      </c>
    </row>
    <row r="226" spans="2:6" ht="12.75">
      <c r="B226" s="9"/>
      <c r="C226" s="9"/>
      <c r="D226" s="10" t="s">
        <v>20</v>
      </c>
      <c r="E226" s="11" t="s">
        <v>21</v>
      </c>
      <c r="F226" s="12" t="s">
        <v>48</v>
      </c>
    </row>
    <row r="227" spans="2:6" ht="12.75">
      <c r="B227" s="9"/>
      <c r="C227" s="9"/>
      <c r="D227" s="10" t="s">
        <v>23</v>
      </c>
      <c r="E227" s="11" t="s">
        <v>24</v>
      </c>
      <c r="F227" s="12" t="s">
        <v>68</v>
      </c>
    </row>
    <row r="228" spans="2:6" ht="12.75">
      <c r="B228" s="9"/>
      <c r="C228" s="9"/>
      <c r="D228" s="10" t="s">
        <v>26</v>
      </c>
      <c r="E228" s="11" t="s">
        <v>27</v>
      </c>
      <c r="F228" s="12" t="s">
        <v>69</v>
      </c>
    </row>
    <row r="229" spans="2:6" ht="12.75">
      <c r="B229" s="9"/>
      <c r="C229" s="9"/>
      <c r="D229" s="10" t="s">
        <v>13</v>
      </c>
      <c r="E229" s="11" t="s">
        <v>9</v>
      </c>
      <c r="F229" s="12" t="s">
        <v>70</v>
      </c>
    </row>
    <row r="230" spans="2:6" ht="12.75">
      <c r="B230" s="9"/>
      <c r="C230" s="9"/>
      <c r="D230" s="10" t="s">
        <v>36</v>
      </c>
      <c r="E230" s="11" t="s">
        <v>37</v>
      </c>
      <c r="F230" s="12" t="s">
        <v>59</v>
      </c>
    </row>
    <row r="231" spans="2:6" ht="12.75">
      <c r="B231" s="9"/>
      <c r="C231" s="9"/>
      <c r="D231" s="10" t="s">
        <v>10</v>
      </c>
      <c r="E231" s="11" t="s">
        <v>11</v>
      </c>
      <c r="F231" s="12" t="s">
        <v>71</v>
      </c>
    </row>
    <row r="232" spans="2:6" ht="22.5">
      <c r="B232" s="9"/>
      <c r="C232" s="9"/>
      <c r="D232" s="10" t="s">
        <v>38</v>
      </c>
      <c r="E232" s="11" t="s">
        <v>39</v>
      </c>
      <c r="F232" s="12" t="s">
        <v>56</v>
      </c>
    </row>
    <row r="233" spans="2:6" ht="12.75">
      <c r="B233" s="9"/>
      <c r="C233" s="9"/>
      <c r="D233" s="10" t="s">
        <v>31</v>
      </c>
      <c r="E233" s="11" t="s">
        <v>32</v>
      </c>
      <c r="F233" s="12" t="s">
        <v>72</v>
      </c>
    </row>
    <row r="234" spans="2:6" ht="12.75">
      <c r="B234" s="9"/>
      <c r="C234" s="9"/>
      <c r="D234" s="10" t="s">
        <v>40</v>
      </c>
      <c r="E234" s="11" t="s">
        <v>41</v>
      </c>
      <c r="F234" s="12" t="s">
        <v>73</v>
      </c>
    </row>
    <row r="235" spans="2:6" ht="22.5">
      <c r="B235" s="9"/>
      <c r="C235" s="9"/>
      <c r="D235" s="10" t="s">
        <v>42</v>
      </c>
      <c r="E235" s="11" t="s">
        <v>43</v>
      </c>
      <c r="F235" s="12" t="s">
        <v>59</v>
      </c>
    </row>
    <row r="236" spans="2:6" ht="22.5">
      <c r="B236" s="9"/>
      <c r="C236" s="9"/>
      <c r="D236" s="10" t="s">
        <v>44</v>
      </c>
      <c r="E236" s="11" t="s">
        <v>45</v>
      </c>
      <c r="F236" s="12" t="s">
        <v>74</v>
      </c>
    </row>
    <row r="237" spans="2:6" ht="12.75">
      <c r="B237" s="9"/>
      <c r="C237" s="9"/>
      <c r="D237" s="10" t="s">
        <v>46</v>
      </c>
      <c r="E237" s="11" t="s">
        <v>47</v>
      </c>
      <c r="F237" s="12" t="s">
        <v>14</v>
      </c>
    </row>
    <row r="238" spans="2:6" ht="33.75">
      <c r="B238" s="4"/>
      <c r="C238" s="5" t="s">
        <v>75</v>
      </c>
      <c r="D238" s="6"/>
      <c r="E238" s="7" t="s">
        <v>76</v>
      </c>
      <c r="F238" s="8" t="s">
        <v>35</v>
      </c>
    </row>
    <row r="239" spans="2:6" ht="12.75">
      <c r="B239" s="9"/>
      <c r="C239" s="9"/>
      <c r="D239" s="10" t="s">
        <v>77</v>
      </c>
      <c r="E239" s="11" t="s">
        <v>78</v>
      </c>
      <c r="F239" s="12" t="s">
        <v>35</v>
      </c>
    </row>
    <row r="240" spans="2:6" ht="22.5">
      <c r="B240" s="4"/>
      <c r="C240" s="5" t="s">
        <v>79</v>
      </c>
      <c r="D240" s="6"/>
      <c r="E240" s="7" t="s">
        <v>80</v>
      </c>
      <c r="F240" s="8" t="s">
        <v>487</v>
      </c>
    </row>
    <row r="241" spans="2:6" ht="12.75">
      <c r="B241" s="9"/>
      <c r="C241" s="9"/>
      <c r="D241" s="10" t="s">
        <v>65</v>
      </c>
      <c r="E241" s="11" t="s">
        <v>66</v>
      </c>
      <c r="F241" s="12" t="s">
        <v>487</v>
      </c>
    </row>
    <row r="242" spans="2:6" ht="15">
      <c r="B242" s="4"/>
      <c r="C242" s="5" t="s">
        <v>488</v>
      </c>
      <c r="D242" s="6"/>
      <c r="E242" s="7" t="s">
        <v>489</v>
      </c>
      <c r="F242" s="8" t="s">
        <v>490</v>
      </c>
    </row>
    <row r="243" spans="2:6" ht="12.75">
      <c r="B243" s="9"/>
      <c r="C243" s="9"/>
      <c r="D243" s="10" t="s">
        <v>65</v>
      </c>
      <c r="E243" s="11" t="s">
        <v>66</v>
      </c>
      <c r="F243" s="12" t="s">
        <v>491</v>
      </c>
    </row>
    <row r="244" spans="2:6" ht="12.75">
      <c r="B244" s="9"/>
      <c r="C244" s="9"/>
      <c r="D244" s="10" t="s">
        <v>10</v>
      </c>
      <c r="E244" s="11" t="s">
        <v>11</v>
      </c>
      <c r="F244" s="12" t="s">
        <v>432</v>
      </c>
    </row>
    <row r="245" spans="2:6" ht="12.75">
      <c r="B245" s="9"/>
      <c r="C245" s="9"/>
      <c r="D245" s="10" t="s">
        <v>46</v>
      </c>
      <c r="E245" s="11" t="s">
        <v>47</v>
      </c>
      <c r="F245" s="12" t="s">
        <v>492</v>
      </c>
    </row>
    <row r="246" spans="2:6" ht="15">
      <c r="B246" s="4"/>
      <c r="C246" s="5" t="s">
        <v>81</v>
      </c>
      <c r="D246" s="6"/>
      <c r="E246" s="7" t="s">
        <v>82</v>
      </c>
      <c r="F246" s="8" t="s">
        <v>493</v>
      </c>
    </row>
    <row r="247" spans="2:6" ht="12.75">
      <c r="B247" s="9"/>
      <c r="C247" s="9"/>
      <c r="D247" s="10" t="s">
        <v>276</v>
      </c>
      <c r="E247" s="11" t="s">
        <v>277</v>
      </c>
      <c r="F247" s="12" t="s">
        <v>494</v>
      </c>
    </row>
    <row r="248" spans="2:6" ht="12.75">
      <c r="B248" s="9"/>
      <c r="C248" s="9"/>
      <c r="D248" s="10" t="s">
        <v>20</v>
      </c>
      <c r="E248" s="11" t="s">
        <v>21</v>
      </c>
      <c r="F248" s="12" t="s">
        <v>495</v>
      </c>
    </row>
    <row r="249" spans="2:6" ht="12.75">
      <c r="B249" s="9"/>
      <c r="C249" s="9"/>
      <c r="D249" s="10" t="s">
        <v>279</v>
      </c>
      <c r="E249" s="11" t="s">
        <v>280</v>
      </c>
      <c r="F249" s="12" t="s">
        <v>496</v>
      </c>
    </row>
    <row r="250" spans="2:6" ht="12.75">
      <c r="B250" s="9"/>
      <c r="C250" s="9"/>
      <c r="D250" s="10" t="s">
        <v>23</v>
      </c>
      <c r="E250" s="11" t="s">
        <v>24</v>
      </c>
      <c r="F250" s="12" t="s">
        <v>497</v>
      </c>
    </row>
    <row r="251" spans="2:6" ht="12.75">
      <c r="B251" s="9"/>
      <c r="C251" s="9"/>
      <c r="D251" s="10" t="s">
        <v>26</v>
      </c>
      <c r="E251" s="11" t="s">
        <v>27</v>
      </c>
      <c r="F251" s="12" t="s">
        <v>498</v>
      </c>
    </row>
    <row r="252" spans="2:6" ht="12.75">
      <c r="B252" s="9"/>
      <c r="C252" s="9"/>
      <c r="D252" s="10" t="s">
        <v>13</v>
      </c>
      <c r="E252" s="11" t="s">
        <v>9</v>
      </c>
      <c r="F252" s="12" t="s">
        <v>499</v>
      </c>
    </row>
    <row r="253" spans="2:6" ht="12.75">
      <c r="B253" s="9"/>
      <c r="C253" s="9"/>
      <c r="D253" s="10" t="s">
        <v>36</v>
      </c>
      <c r="E253" s="11" t="s">
        <v>37</v>
      </c>
      <c r="F253" s="12" t="s">
        <v>500</v>
      </c>
    </row>
    <row r="254" spans="2:6" ht="12.75">
      <c r="B254" s="9"/>
      <c r="C254" s="9"/>
      <c r="D254" s="10" t="s">
        <v>230</v>
      </c>
      <c r="E254" s="11" t="s">
        <v>231</v>
      </c>
      <c r="F254" s="12" t="s">
        <v>501</v>
      </c>
    </row>
    <row r="255" spans="2:6" ht="12.75">
      <c r="B255" s="9"/>
      <c r="C255" s="9"/>
      <c r="D255" s="10" t="s">
        <v>290</v>
      </c>
      <c r="E255" s="11" t="s">
        <v>291</v>
      </c>
      <c r="F255" s="12" t="s">
        <v>475</v>
      </c>
    </row>
    <row r="256" spans="2:6" ht="12.75">
      <c r="B256" s="9"/>
      <c r="C256" s="9"/>
      <c r="D256" s="10" t="s">
        <v>10</v>
      </c>
      <c r="E256" s="11" t="s">
        <v>11</v>
      </c>
      <c r="F256" s="12" t="s">
        <v>502</v>
      </c>
    </row>
    <row r="257" spans="2:6" ht="12.75">
      <c r="B257" s="9"/>
      <c r="C257" s="9"/>
      <c r="D257" s="10" t="s">
        <v>293</v>
      </c>
      <c r="E257" s="11" t="s">
        <v>294</v>
      </c>
      <c r="F257" s="12" t="s">
        <v>503</v>
      </c>
    </row>
    <row r="258" spans="2:6" ht="22.5">
      <c r="B258" s="9"/>
      <c r="C258" s="9"/>
      <c r="D258" s="10" t="s">
        <v>296</v>
      </c>
      <c r="E258" s="11" t="s">
        <v>297</v>
      </c>
      <c r="F258" s="12" t="s">
        <v>504</v>
      </c>
    </row>
    <row r="259" spans="2:6" ht="22.5">
      <c r="B259" s="9"/>
      <c r="C259" s="9"/>
      <c r="D259" s="10" t="s">
        <v>38</v>
      </c>
      <c r="E259" s="11" t="s">
        <v>39</v>
      </c>
      <c r="F259" s="12" t="s">
        <v>505</v>
      </c>
    </row>
    <row r="260" spans="2:6" ht="12.75">
      <c r="B260" s="9"/>
      <c r="C260" s="9"/>
      <c r="D260" s="10" t="s">
        <v>31</v>
      </c>
      <c r="E260" s="11" t="s">
        <v>32</v>
      </c>
      <c r="F260" s="12" t="s">
        <v>506</v>
      </c>
    </row>
    <row r="261" spans="2:6" ht="12.75">
      <c r="B261" s="9"/>
      <c r="C261" s="9"/>
      <c r="D261" s="10" t="s">
        <v>252</v>
      </c>
      <c r="E261" s="11" t="s">
        <v>253</v>
      </c>
      <c r="F261" s="12" t="s">
        <v>507</v>
      </c>
    </row>
    <row r="262" spans="2:6" ht="12.75">
      <c r="B262" s="9"/>
      <c r="C262" s="9"/>
      <c r="D262" s="10" t="s">
        <v>40</v>
      </c>
      <c r="E262" s="11" t="s">
        <v>41</v>
      </c>
      <c r="F262" s="12" t="s">
        <v>508</v>
      </c>
    </row>
    <row r="263" spans="2:6" ht="22.5">
      <c r="B263" s="9"/>
      <c r="C263" s="9"/>
      <c r="D263" s="10" t="s">
        <v>42</v>
      </c>
      <c r="E263" s="11" t="s">
        <v>43</v>
      </c>
      <c r="F263" s="12" t="s">
        <v>509</v>
      </c>
    </row>
    <row r="264" spans="2:6" ht="22.5">
      <c r="B264" s="9"/>
      <c r="C264" s="9"/>
      <c r="D264" s="10" t="s">
        <v>44</v>
      </c>
      <c r="E264" s="11" t="s">
        <v>45</v>
      </c>
      <c r="F264" s="12" t="s">
        <v>509</v>
      </c>
    </row>
    <row r="265" spans="2:6" ht="12.75">
      <c r="B265" s="9"/>
      <c r="C265" s="9"/>
      <c r="D265" s="10" t="s">
        <v>46</v>
      </c>
      <c r="E265" s="11" t="s">
        <v>47</v>
      </c>
      <c r="F265" s="12" t="s">
        <v>59</v>
      </c>
    </row>
    <row r="266" spans="2:6" ht="12.75">
      <c r="B266" s="9"/>
      <c r="C266" s="9"/>
      <c r="D266" s="10" t="s">
        <v>237</v>
      </c>
      <c r="E266" s="11" t="s">
        <v>238</v>
      </c>
      <c r="F266" s="12" t="s">
        <v>510</v>
      </c>
    </row>
    <row r="267" spans="2:6" ht="15">
      <c r="B267" s="4"/>
      <c r="C267" s="5" t="s">
        <v>511</v>
      </c>
      <c r="D267" s="6"/>
      <c r="E267" s="7" t="s">
        <v>512</v>
      </c>
      <c r="F267" s="8" t="s">
        <v>513</v>
      </c>
    </row>
    <row r="268" spans="2:6" ht="12.75">
      <c r="B268" s="9"/>
      <c r="C268" s="9"/>
      <c r="D268" s="10" t="s">
        <v>23</v>
      </c>
      <c r="E268" s="11" t="s">
        <v>24</v>
      </c>
      <c r="F268" s="12" t="s">
        <v>514</v>
      </c>
    </row>
    <row r="269" spans="2:6" ht="12.75">
      <c r="B269" s="9"/>
      <c r="C269" s="9"/>
      <c r="D269" s="10" t="s">
        <v>284</v>
      </c>
      <c r="E269" s="11" t="s">
        <v>285</v>
      </c>
      <c r="F269" s="12" t="s">
        <v>515</v>
      </c>
    </row>
    <row r="270" spans="2:6" ht="15">
      <c r="B270" s="4"/>
      <c r="C270" s="5" t="s">
        <v>516</v>
      </c>
      <c r="D270" s="6"/>
      <c r="E270" s="7" t="s">
        <v>12</v>
      </c>
      <c r="F270" s="8" t="s">
        <v>517</v>
      </c>
    </row>
    <row r="271" spans="2:6" ht="12.75">
      <c r="B271" s="9"/>
      <c r="C271" s="9"/>
      <c r="D271" s="10" t="s">
        <v>65</v>
      </c>
      <c r="E271" s="11" t="s">
        <v>66</v>
      </c>
      <c r="F271" s="12" t="s">
        <v>518</v>
      </c>
    </row>
    <row r="272" spans="2:6" ht="12.75">
      <c r="B272" s="9"/>
      <c r="C272" s="9"/>
      <c r="D272" s="10" t="s">
        <v>13</v>
      </c>
      <c r="E272" s="11" t="s">
        <v>9</v>
      </c>
      <c r="F272" s="12" t="s">
        <v>519</v>
      </c>
    </row>
    <row r="273" spans="2:6" ht="12.75">
      <c r="B273" s="9"/>
      <c r="C273" s="9"/>
      <c r="D273" s="10" t="s">
        <v>10</v>
      </c>
      <c r="E273" s="11" t="s">
        <v>11</v>
      </c>
      <c r="F273" s="12" t="s">
        <v>520</v>
      </c>
    </row>
    <row r="274" spans="2:6" ht="12.75">
      <c r="B274" s="1" t="s">
        <v>521</v>
      </c>
      <c r="C274" s="1"/>
      <c r="D274" s="1"/>
      <c r="E274" s="2" t="s">
        <v>522</v>
      </c>
      <c r="F274" s="3" t="s">
        <v>523</v>
      </c>
    </row>
    <row r="275" spans="2:6" ht="15">
      <c r="B275" s="4"/>
      <c r="C275" s="5" t="s">
        <v>524</v>
      </c>
      <c r="D275" s="6"/>
      <c r="E275" s="7" t="s">
        <v>525</v>
      </c>
      <c r="F275" s="8" t="s">
        <v>526</v>
      </c>
    </row>
    <row r="276" spans="2:6" ht="12.75">
      <c r="B276" s="9"/>
      <c r="C276" s="9"/>
      <c r="D276" s="10" t="s">
        <v>276</v>
      </c>
      <c r="E276" s="11" t="s">
        <v>277</v>
      </c>
      <c r="F276" s="12" t="s">
        <v>527</v>
      </c>
    </row>
    <row r="277" spans="2:6" ht="12.75">
      <c r="B277" s="9"/>
      <c r="C277" s="9"/>
      <c r="D277" s="10" t="s">
        <v>20</v>
      </c>
      <c r="E277" s="11" t="s">
        <v>21</v>
      </c>
      <c r="F277" s="12" t="s">
        <v>528</v>
      </c>
    </row>
    <row r="278" spans="2:6" ht="12.75">
      <c r="B278" s="9"/>
      <c r="C278" s="9"/>
      <c r="D278" s="10" t="s">
        <v>279</v>
      </c>
      <c r="E278" s="11" t="s">
        <v>280</v>
      </c>
      <c r="F278" s="12" t="s">
        <v>529</v>
      </c>
    </row>
    <row r="279" spans="2:6" ht="12.75">
      <c r="B279" s="9"/>
      <c r="C279" s="9"/>
      <c r="D279" s="10" t="s">
        <v>23</v>
      </c>
      <c r="E279" s="11" t="s">
        <v>24</v>
      </c>
      <c r="F279" s="12" t="s">
        <v>530</v>
      </c>
    </row>
    <row r="280" spans="2:6" ht="12.75">
      <c r="B280" s="9"/>
      <c r="C280" s="9"/>
      <c r="D280" s="10" t="s">
        <v>26</v>
      </c>
      <c r="E280" s="11" t="s">
        <v>27</v>
      </c>
      <c r="F280" s="12" t="s">
        <v>531</v>
      </c>
    </row>
    <row r="281" spans="2:6" ht="22.5">
      <c r="B281" s="9"/>
      <c r="C281" s="9"/>
      <c r="D281" s="10" t="s">
        <v>362</v>
      </c>
      <c r="E281" s="11" t="s">
        <v>363</v>
      </c>
      <c r="F281" s="12" t="s">
        <v>532</v>
      </c>
    </row>
    <row r="282" spans="2:6" ht="12.75">
      <c r="B282" s="9"/>
      <c r="C282" s="9"/>
      <c r="D282" s="10" t="s">
        <v>13</v>
      </c>
      <c r="E282" s="11" t="s">
        <v>9</v>
      </c>
      <c r="F282" s="12" t="s">
        <v>533</v>
      </c>
    </row>
    <row r="283" spans="2:6" ht="12.75">
      <c r="B283" s="9"/>
      <c r="C283" s="9"/>
      <c r="D283" s="10" t="s">
        <v>36</v>
      </c>
      <c r="E283" s="11" t="s">
        <v>37</v>
      </c>
      <c r="F283" s="12" t="s">
        <v>428</v>
      </c>
    </row>
    <row r="284" spans="2:6" ht="12.75">
      <c r="B284" s="9"/>
      <c r="C284" s="9"/>
      <c r="D284" s="10" t="s">
        <v>10</v>
      </c>
      <c r="E284" s="11" t="s">
        <v>11</v>
      </c>
      <c r="F284" s="12" t="s">
        <v>534</v>
      </c>
    </row>
    <row r="285" spans="2:6" ht="12.75">
      <c r="B285" s="9"/>
      <c r="C285" s="9"/>
      <c r="D285" s="10" t="s">
        <v>31</v>
      </c>
      <c r="E285" s="11" t="s">
        <v>32</v>
      </c>
      <c r="F285" s="12" t="s">
        <v>535</v>
      </c>
    </row>
    <row r="286" spans="2:6" ht="12.75">
      <c r="B286" s="9"/>
      <c r="C286" s="9"/>
      <c r="D286" s="10" t="s">
        <v>40</v>
      </c>
      <c r="E286" s="11" t="s">
        <v>41</v>
      </c>
      <c r="F286" s="12" t="s">
        <v>536</v>
      </c>
    </row>
    <row r="287" spans="2:6" ht="15">
      <c r="B287" s="4"/>
      <c r="C287" s="5" t="s">
        <v>537</v>
      </c>
      <c r="D287" s="6"/>
      <c r="E287" s="7" t="s">
        <v>443</v>
      </c>
      <c r="F287" s="8" t="s">
        <v>538</v>
      </c>
    </row>
    <row r="288" spans="2:6" ht="12.75">
      <c r="B288" s="9"/>
      <c r="C288" s="9"/>
      <c r="D288" s="10" t="s">
        <v>10</v>
      </c>
      <c r="E288" s="11" t="s">
        <v>11</v>
      </c>
      <c r="F288" s="12" t="s">
        <v>538</v>
      </c>
    </row>
    <row r="289" spans="2:6" ht="12.75">
      <c r="B289" s="1" t="s">
        <v>539</v>
      </c>
      <c r="C289" s="1"/>
      <c r="D289" s="1"/>
      <c r="E289" s="2" t="s">
        <v>83</v>
      </c>
      <c r="F289" s="3" t="s">
        <v>540</v>
      </c>
    </row>
    <row r="290" spans="2:6" ht="15">
      <c r="B290" s="4"/>
      <c r="C290" s="5" t="s">
        <v>541</v>
      </c>
      <c r="D290" s="6"/>
      <c r="E290" s="7" t="s">
        <v>542</v>
      </c>
      <c r="F290" s="8" t="s">
        <v>33</v>
      </c>
    </row>
    <row r="291" spans="2:6" ht="12.75">
      <c r="B291" s="9"/>
      <c r="C291" s="9"/>
      <c r="D291" s="10" t="s">
        <v>10</v>
      </c>
      <c r="E291" s="11" t="s">
        <v>11</v>
      </c>
      <c r="F291" s="12" t="s">
        <v>33</v>
      </c>
    </row>
    <row r="292" spans="2:6" ht="15">
      <c r="B292" s="4"/>
      <c r="C292" s="5" t="s">
        <v>543</v>
      </c>
      <c r="D292" s="6"/>
      <c r="E292" s="7" t="s">
        <v>544</v>
      </c>
      <c r="F292" s="8" t="s">
        <v>545</v>
      </c>
    </row>
    <row r="293" spans="2:6" ht="12.75">
      <c r="B293" s="9"/>
      <c r="C293" s="9"/>
      <c r="D293" s="10" t="s">
        <v>13</v>
      </c>
      <c r="E293" s="11" t="s">
        <v>9</v>
      </c>
      <c r="F293" s="12" t="s">
        <v>239</v>
      </c>
    </row>
    <row r="294" spans="2:6" ht="12.75">
      <c r="B294" s="9"/>
      <c r="C294" s="9"/>
      <c r="D294" s="10" t="s">
        <v>10</v>
      </c>
      <c r="E294" s="11" t="s">
        <v>11</v>
      </c>
      <c r="F294" s="12" t="s">
        <v>546</v>
      </c>
    </row>
    <row r="295" spans="2:6" ht="15">
      <c r="B295" s="4"/>
      <c r="C295" s="5" t="s">
        <v>547</v>
      </c>
      <c r="D295" s="6"/>
      <c r="E295" s="7" t="s">
        <v>548</v>
      </c>
      <c r="F295" s="8" t="s">
        <v>549</v>
      </c>
    </row>
    <row r="296" spans="2:6" ht="12.75">
      <c r="B296" s="9"/>
      <c r="C296" s="9"/>
      <c r="D296" s="10" t="s">
        <v>13</v>
      </c>
      <c r="E296" s="11" t="s">
        <v>9</v>
      </c>
      <c r="F296" s="12" t="s">
        <v>550</v>
      </c>
    </row>
    <row r="297" spans="2:6" ht="12.75">
      <c r="B297" s="9"/>
      <c r="C297" s="9"/>
      <c r="D297" s="10" t="s">
        <v>10</v>
      </c>
      <c r="E297" s="11" t="s">
        <v>11</v>
      </c>
      <c r="F297" s="12" t="s">
        <v>551</v>
      </c>
    </row>
    <row r="298" spans="2:6" ht="15">
      <c r="B298" s="4"/>
      <c r="C298" s="5" t="s">
        <v>552</v>
      </c>
      <c r="D298" s="6"/>
      <c r="E298" s="7" t="s">
        <v>553</v>
      </c>
      <c r="F298" s="8" t="s">
        <v>56</v>
      </c>
    </row>
    <row r="299" spans="2:6" ht="12.75">
      <c r="B299" s="9"/>
      <c r="C299" s="9"/>
      <c r="D299" s="10" t="s">
        <v>10</v>
      </c>
      <c r="E299" s="11" t="s">
        <v>11</v>
      </c>
      <c r="F299" s="12" t="s">
        <v>56</v>
      </c>
    </row>
    <row r="300" spans="2:6" ht="15">
      <c r="B300" s="4"/>
      <c r="C300" s="5" t="s">
        <v>84</v>
      </c>
      <c r="D300" s="6"/>
      <c r="E300" s="7" t="s">
        <v>85</v>
      </c>
      <c r="F300" s="8" t="s">
        <v>554</v>
      </c>
    </row>
    <row r="301" spans="2:6" ht="12.75">
      <c r="B301" s="9"/>
      <c r="C301" s="9"/>
      <c r="D301" s="10" t="s">
        <v>36</v>
      </c>
      <c r="E301" s="11" t="s">
        <v>37</v>
      </c>
      <c r="F301" s="12" t="s">
        <v>555</v>
      </c>
    </row>
    <row r="302" spans="2:6" ht="12.75">
      <c r="B302" s="9"/>
      <c r="C302" s="9"/>
      <c r="D302" s="10" t="s">
        <v>230</v>
      </c>
      <c r="E302" s="11" t="s">
        <v>231</v>
      </c>
      <c r="F302" s="12" t="s">
        <v>556</v>
      </c>
    </row>
    <row r="303" spans="2:6" ht="12.75">
      <c r="B303" s="9"/>
      <c r="C303" s="9"/>
      <c r="D303" s="10" t="s">
        <v>234</v>
      </c>
      <c r="E303" s="11" t="s">
        <v>215</v>
      </c>
      <c r="F303" s="12" t="s">
        <v>557</v>
      </c>
    </row>
    <row r="304" spans="2:6" ht="15">
      <c r="B304" s="4"/>
      <c r="C304" s="5" t="s">
        <v>86</v>
      </c>
      <c r="D304" s="6"/>
      <c r="E304" s="7" t="s">
        <v>87</v>
      </c>
      <c r="F304" s="8" t="s">
        <v>558</v>
      </c>
    </row>
    <row r="305" spans="2:6" ht="12.75">
      <c r="B305" s="9"/>
      <c r="C305" s="9"/>
      <c r="D305" s="10" t="s">
        <v>559</v>
      </c>
      <c r="E305" s="11" t="s">
        <v>560</v>
      </c>
      <c r="F305" s="12" t="s">
        <v>561</v>
      </c>
    </row>
    <row r="306" spans="2:6" ht="33.75">
      <c r="B306" s="9"/>
      <c r="C306" s="9"/>
      <c r="D306" s="10" t="s">
        <v>562</v>
      </c>
      <c r="E306" s="11" t="s">
        <v>563</v>
      </c>
      <c r="F306" s="12" t="s">
        <v>564</v>
      </c>
    </row>
    <row r="307" spans="2:6" ht="15">
      <c r="B307" s="4"/>
      <c r="C307" s="5" t="s">
        <v>565</v>
      </c>
      <c r="D307" s="6"/>
      <c r="E307" s="7" t="s">
        <v>12</v>
      </c>
      <c r="F307" s="8" t="s">
        <v>566</v>
      </c>
    </row>
    <row r="308" spans="2:6" ht="33.75">
      <c r="B308" s="9"/>
      <c r="C308" s="9"/>
      <c r="D308" s="10" t="s">
        <v>567</v>
      </c>
      <c r="E308" s="11" t="s">
        <v>568</v>
      </c>
      <c r="F308" s="12" t="s">
        <v>569</v>
      </c>
    </row>
    <row r="309" spans="2:6" ht="12.75">
      <c r="B309" s="9"/>
      <c r="C309" s="9"/>
      <c r="D309" s="10" t="s">
        <v>23</v>
      </c>
      <c r="E309" s="11" t="s">
        <v>24</v>
      </c>
      <c r="F309" s="12" t="s">
        <v>570</v>
      </c>
    </row>
    <row r="310" spans="2:6" ht="12.75">
      <c r="B310" s="9"/>
      <c r="C310" s="9"/>
      <c r="D310" s="10" t="s">
        <v>26</v>
      </c>
      <c r="E310" s="11" t="s">
        <v>27</v>
      </c>
      <c r="F310" s="12" t="s">
        <v>571</v>
      </c>
    </row>
    <row r="311" spans="2:6" ht="12.75">
      <c r="B311" s="9"/>
      <c r="C311" s="9"/>
      <c r="D311" s="10" t="s">
        <v>284</v>
      </c>
      <c r="E311" s="11" t="s">
        <v>285</v>
      </c>
      <c r="F311" s="12" t="s">
        <v>71</v>
      </c>
    </row>
    <row r="312" spans="2:6" ht="12.75">
      <c r="B312" s="9"/>
      <c r="C312" s="9"/>
      <c r="D312" s="10" t="s">
        <v>13</v>
      </c>
      <c r="E312" s="11" t="s">
        <v>9</v>
      </c>
      <c r="F312" s="12" t="s">
        <v>304</v>
      </c>
    </row>
    <row r="313" spans="2:6" ht="12.75">
      <c r="B313" s="9"/>
      <c r="C313" s="9"/>
      <c r="D313" s="10" t="s">
        <v>36</v>
      </c>
      <c r="E313" s="11" t="s">
        <v>37</v>
      </c>
      <c r="F313" s="12" t="s">
        <v>572</v>
      </c>
    </row>
    <row r="314" spans="2:6" ht="12.75">
      <c r="B314" s="9"/>
      <c r="C314" s="9"/>
      <c r="D314" s="10" t="s">
        <v>230</v>
      </c>
      <c r="E314" s="11" t="s">
        <v>231</v>
      </c>
      <c r="F314" s="12" t="s">
        <v>573</v>
      </c>
    </row>
    <row r="315" spans="2:6" ht="12.75">
      <c r="B315" s="9"/>
      <c r="C315" s="9"/>
      <c r="D315" s="10" t="s">
        <v>10</v>
      </c>
      <c r="E315" s="11" t="s">
        <v>11</v>
      </c>
      <c r="F315" s="12" t="s">
        <v>574</v>
      </c>
    </row>
    <row r="316" spans="2:6" ht="22.5">
      <c r="B316" s="9"/>
      <c r="C316" s="9"/>
      <c r="D316" s="10" t="s">
        <v>296</v>
      </c>
      <c r="E316" s="11" t="s">
        <v>297</v>
      </c>
      <c r="F316" s="12" t="s">
        <v>480</v>
      </c>
    </row>
    <row r="317" spans="2:6" ht="12.75">
      <c r="B317" s="9"/>
      <c r="C317" s="9"/>
      <c r="D317" s="10" t="s">
        <v>252</v>
      </c>
      <c r="E317" s="11" t="s">
        <v>253</v>
      </c>
      <c r="F317" s="12" t="s">
        <v>475</v>
      </c>
    </row>
    <row r="318" spans="2:6" ht="12.75">
      <c r="B318" s="1" t="s">
        <v>575</v>
      </c>
      <c r="C318" s="1"/>
      <c r="D318" s="1"/>
      <c r="E318" s="2" t="s">
        <v>576</v>
      </c>
      <c r="F318" s="3" t="s">
        <v>577</v>
      </c>
    </row>
    <row r="319" spans="2:6" ht="15">
      <c r="B319" s="4"/>
      <c r="C319" s="5" t="s">
        <v>578</v>
      </c>
      <c r="D319" s="6"/>
      <c r="E319" s="7" t="s">
        <v>579</v>
      </c>
      <c r="F319" s="8" t="s">
        <v>580</v>
      </c>
    </row>
    <row r="320" spans="2:6" ht="12.75">
      <c r="B320" s="9"/>
      <c r="C320" s="9"/>
      <c r="D320" s="10" t="s">
        <v>581</v>
      </c>
      <c r="E320" s="11" t="s">
        <v>582</v>
      </c>
      <c r="F320" s="12" t="s">
        <v>580</v>
      </c>
    </row>
    <row r="321" spans="2:6" ht="15">
      <c r="B321" s="4"/>
      <c r="C321" s="5" t="s">
        <v>583</v>
      </c>
      <c r="D321" s="6"/>
      <c r="E321" s="7" t="s">
        <v>584</v>
      </c>
      <c r="F321" s="8" t="s">
        <v>585</v>
      </c>
    </row>
    <row r="322" spans="2:6" ht="12.75">
      <c r="B322" s="9"/>
      <c r="C322" s="9"/>
      <c r="D322" s="10" t="s">
        <v>581</v>
      </c>
      <c r="E322" s="11" t="s">
        <v>582</v>
      </c>
      <c r="F322" s="12" t="s">
        <v>585</v>
      </c>
    </row>
    <row r="323" spans="2:6" ht="12.75">
      <c r="B323" s="1" t="s">
        <v>586</v>
      </c>
      <c r="C323" s="1"/>
      <c r="D323" s="1"/>
      <c r="E323" s="2" t="s">
        <v>587</v>
      </c>
      <c r="F323" s="3" t="s">
        <v>588</v>
      </c>
    </row>
    <row r="324" spans="2:6" ht="15">
      <c r="B324" s="4"/>
      <c r="C324" s="5" t="s">
        <v>88</v>
      </c>
      <c r="D324" s="6"/>
      <c r="E324" s="7" t="s">
        <v>12</v>
      </c>
      <c r="F324" s="8" t="s">
        <v>588</v>
      </c>
    </row>
    <row r="325" spans="2:6" ht="33.75">
      <c r="B325" s="9"/>
      <c r="C325" s="9"/>
      <c r="D325" s="10" t="s">
        <v>449</v>
      </c>
      <c r="E325" s="11" t="s">
        <v>450</v>
      </c>
      <c r="F325" s="12" t="s">
        <v>545</v>
      </c>
    </row>
    <row r="326" spans="2:6" ht="12.75">
      <c r="B326" s="9"/>
      <c r="C326" s="9"/>
      <c r="D326" s="10" t="s">
        <v>589</v>
      </c>
      <c r="E326" s="11" t="s">
        <v>590</v>
      </c>
      <c r="F326" s="12" t="s">
        <v>591</v>
      </c>
    </row>
    <row r="327" spans="2:6" ht="12.75">
      <c r="B327" s="9"/>
      <c r="C327" s="9"/>
      <c r="D327" s="10" t="s">
        <v>592</v>
      </c>
      <c r="E327" s="11" t="s">
        <v>593</v>
      </c>
      <c r="F327" s="12" t="s">
        <v>594</v>
      </c>
    </row>
    <row r="328" spans="2:6" ht="12.75">
      <c r="B328" s="9"/>
      <c r="C328" s="9"/>
      <c r="D328" s="10" t="s">
        <v>13</v>
      </c>
      <c r="E328" s="11" t="s">
        <v>9</v>
      </c>
      <c r="F328" s="12" t="s">
        <v>298</v>
      </c>
    </row>
    <row r="329" spans="2:6" ht="12.75">
      <c r="B329" s="9"/>
      <c r="C329" s="9"/>
      <c r="D329" s="10" t="s">
        <v>10</v>
      </c>
      <c r="E329" s="11" t="s">
        <v>11</v>
      </c>
      <c r="F329" s="12" t="s">
        <v>239</v>
      </c>
    </row>
    <row r="330" spans="2:6" ht="12.75">
      <c r="B330" s="9"/>
      <c r="C330" s="9"/>
      <c r="D330" s="10" t="s">
        <v>234</v>
      </c>
      <c r="E330" s="11" t="s">
        <v>215</v>
      </c>
      <c r="F330" s="12" t="s">
        <v>340</v>
      </c>
    </row>
    <row r="331" spans="2:6" ht="15">
      <c r="B331" s="131"/>
      <c r="C331" s="131"/>
      <c r="D331" s="131"/>
      <c r="E331" s="132"/>
      <c r="F331" s="132"/>
    </row>
    <row r="332" spans="1:6" ht="12.75">
      <c r="A332" s="132"/>
      <c r="B332" s="132"/>
      <c r="C332" s="132"/>
      <c r="D332" s="132"/>
      <c r="E332" s="132"/>
      <c r="F332" s="63" t="s">
        <v>595</v>
      </c>
    </row>
    <row r="336" ht="12.75">
      <c r="E336" s="13" t="s">
        <v>598</v>
      </c>
    </row>
    <row r="337" ht="12.75">
      <c r="E337" s="13"/>
    </row>
    <row r="338" ht="12.75">
      <c r="E338" s="13" t="s">
        <v>636</v>
      </c>
    </row>
  </sheetData>
  <mergeCells count="5">
    <mergeCell ref="B331:D331"/>
    <mergeCell ref="E331:F331"/>
    <mergeCell ref="A332:E332"/>
    <mergeCell ref="B6:F6"/>
    <mergeCell ref="B7:F7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35" sqref="B35"/>
    </sheetView>
  </sheetViews>
  <sheetFormatPr defaultColWidth="9.33203125" defaultRowHeight="12.75"/>
  <cols>
    <col min="1" max="1" width="13.33203125" style="0" customWidth="1"/>
    <col min="2" max="2" width="69.83203125" style="0" customWidth="1"/>
    <col min="3" max="3" width="18.33203125" style="0" customWidth="1"/>
  </cols>
  <sheetData>
    <row r="1" ht="12.75">
      <c r="B1" s="13" t="s">
        <v>111</v>
      </c>
    </row>
    <row r="2" ht="12.75">
      <c r="B2" s="13" t="s">
        <v>600</v>
      </c>
    </row>
    <row r="3" ht="12.75">
      <c r="B3" s="13" t="s">
        <v>112</v>
      </c>
    </row>
    <row r="4" ht="12.75">
      <c r="B4" s="13" t="s">
        <v>601</v>
      </c>
    </row>
    <row r="8" ht="12.75">
      <c r="B8" s="64" t="s">
        <v>110</v>
      </c>
    </row>
    <row r="9" ht="15.75">
      <c r="B9" s="15"/>
    </row>
    <row r="11" spans="1:3" ht="16.5" customHeight="1">
      <c r="A11" s="65" t="s">
        <v>94</v>
      </c>
      <c r="B11" s="65"/>
      <c r="C11" s="66"/>
    </row>
    <row r="12" spans="1:3" ht="14.25" customHeight="1">
      <c r="A12" s="67" t="s">
        <v>91</v>
      </c>
      <c r="B12" s="86" t="s">
        <v>92</v>
      </c>
      <c r="C12" s="72" t="s">
        <v>93</v>
      </c>
    </row>
    <row r="13" spans="1:3" ht="17.25" customHeight="1">
      <c r="A13" s="67">
        <v>80101</v>
      </c>
      <c r="B13" s="87" t="s">
        <v>604</v>
      </c>
      <c r="C13" s="74">
        <v>440293</v>
      </c>
    </row>
    <row r="14" spans="1:3" ht="17.25" customHeight="1">
      <c r="A14" s="67">
        <v>80104</v>
      </c>
      <c r="B14" s="88" t="s">
        <v>104</v>
      </c>
      <c r="C14" s="74">
        <v>140000</v>
      </c>
    </row>
    <row r="15" spans="1:3" ht="24">
      <c r="A15" s="75" t="s">
        <v>103</v>
      </c>
      <c r="B15" s="87" t="s">
        <v>605</v>
      </c>
      <c r="C15" s="74">
        <v>569819</v>
      </c>
    </row>
    <row r="16" spans="1:3" ht="12.75">
      <c r="A16" s="76"/>
      <c r="B16" s="77"/>
      <c r="C16" s="78"/>
    </row>
    <row r="17" spans="1:3" ht="12.75">
      <c r="A17" s="66"/>
      <c r="B17" s="77"/>
      <c r="C17" s="78"/>
    </row>
    <row r="18" spans="1:3" ht="12.75">
      <c r="A18" s="79" t="s">
        <v>95</v>
      </c>
      <c r="B18" s="80"/>
      <c r="C18" s="78"/>
    </row>
    <row r="19" spans="1:3" ht="12.75">
      <c r="A19" s="67">
        <v>90017</v>
      </c>
      <c r="B19" s="73" t="s">
        <v>105</v>
      </c>
      <c r="C19" s="74">
        <v>667488</v>
      </c>
    </row>
    <row r="20" spans="1:3" ht="12.75">
      <c r="A20" s="66"/>
      <c r="B20" s="77"/>
      <c r="C20" s="78"/>
    </row>
    <row r="21" spans="1:3" ht="12.75">
      <c r="A21" s="66"/>
      <c r="B21" s="77"/>
      <c r="C21" s="78"/>
    </row>
    <row r="22" spans="1:3" ht="19.5" customHeight="1">
      <c r="A22" s="65" t="s">
        <v>99</v>
      </c>
      <c r="B22" s="66"/>
      <c r="C22" s="78"/>
    </row>
    <row r="23" spans="1:3" ht="28.5" customHeight="1">
      <c r="A23" s="89" t="s">
        <v>98</v>
      </c>
      <c r="B23" s="135" t="s">
        <v>100</v>
      </c>
      <c r="C23" s="135"/>
    </row>
    <row r="24" spans="1:3" ht="12.75">
      <c r="A24" s="67">
        <v>80104</v>
      </c>
      <c r="B24" s="67" t="s">
        <v>602</v>
      </c>
      <c r="C24" s="81">
        <v>38500</v>
      </c>
    </row>
    <row r="25" spans="1:3" ht="12.75">
      <c r="A25" s="67">
        <v>80105</v>
      </c>
      <c r="B25" s="67" t="s">
        <v>96</v>
      </c>
      <c r="C25" s="81">
        <v>11880</v>
      </c>
    </row>
    <row r="26" spans="1:3" ht="12.75">
      <c r="A26" s="67">
        <v>90095</v>
      </c>
      <c r="B26" s="67" t="s">
        <v>97</v>
      </c>
      <c r="C26" s="81">
        <v>30000</v>
      </c>
    </row>
    <row r="27" spans="1:3" ht="26.25" customHeight="1">
      <c r="A27" s="66"/>
      <c r="B27" s="66"/>
      <c r="C27" s="82"/>
    </row>
    <row r="28" spans="1:3" ht="27.75" customHeight="1">
      <c r="A28" s="89" t="s">
        <v>101</v>
      </c>
      <c r="B28" s="135" t="s">
        <v>102</v>
      </c>
      <c r="C28" s="135"/>
    </row>
    <row r="29" spans="1:3" ht="17.25" customHeight="1">
      <c r="A29" s="67">
        <v>80195</v>
      </c>
      <c r="B29" s="75" t="s">
        <v>603</v>
      </c>
      <c r="C29" s="85">
        <v>10000</v>
      </c>
    </row>
    <row r="30" spans="1:3" ht="12.75">
      <c r="A30" s="67">
        <v>92695</v>
      </c>
      <c r="B30" s="67" t="s">
        <v>106</v>
      </c>
      <c r="C30" s="81">
        <v>84000</v>
      </c>
    </row>
    <row r="31" spans="1:3" ht="12.75">
      <c r="A31" s="66"/>
      <c r="B31" s="66"/>
      <c r="C31" s="66"/>
    </row>
    <row r="32" spans="1:3" ht="12.75">
      <c r="A32" s="66"/>
      <c r="B32" s="83" t="s">
        <v>109</v>
      </c>
      <c r="C32" s="84">
        <f>C13+C14+C15+C19+C24+C25+C26+C29+C30</f>
        <v>1991980</v>
      </c>
    </row>
    <row r="33" spans="1:3" ht="12.75">
      <c r="A33" s="66"/>
      <c r="B33" s="66"/>
      <c r="C33" s="66"/>
    </row>
    <row r="35" ht="12.75">
      <c r="B35" s="13" t="s">
        <v>107</v>
      </c>
    </row>
    <row r="36" ht="18.75" customHeight="1">
      <c r="B36" s="13"/>
    </row>
    <row r="37" ht="12.75">
      <c r="B37" s="13" t="s">
        <v>108</v>
      </c>
    </row>
  </sheetData>
  <mergeCells count="2">
    <mergeCell ref="B23:C23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B34" sqref="B34"/>
    </sheetView>
  </sheetViews>
  <sheetFormatPr defaultColWidth="9.33203125" defaultRowHeight="12.75"/>
  <cols>
    <col min="1" max="1" width="11.16015625" style="0" customWidth="1"/>
    <col min="2" max="2" width="70.5" style="0" customWidth="1"/>
    <col min="3" max="3" width="21" style="0" customWidth="1"/>
  </cols>
  <sheetData>
    <row r="1" spans="1:4" ht="12.75">
      <c r="A1" s="23"/>
      <c r="B1" s="35" t="s">
        <v>133</v>
      </c>
      <c r="C1" s="36"/>
      <c r="D1" s="13"/>
    </row>
    <row r="2" spans="1:4" ht="12.75">
      <c r="A2" s="23"/>
      <c r="B2" s="35" t="s">
        <v>606</v>
      </c>
      <c r="C2" s="36"/>
      <c r="D2" s="13"/>
    </row>
    <row r="3" spans="1:4" ht="12.75">
      <c r="A3" s="23"/>
      <c r="B3" s="35" t="s">
        <v>134</v>
      </c>
      <c r="C3" s="36"/>
      <c r="D3" s="13"/>
    </row>
    <row r="4" spans="1:4" ht="12.75">
      <c r="A4" s="23"/>
      <c r="B4" s="35" t="s">
        <v>607</v>
      </c>
      <c r="C4" s="36"/>
      <c r="D4" s="13"/>
    </row>
    <row r="5" spans="1:4" ht="12.75">
      <c r="A5" s="23"/>
      <c r="B5" s="35"/>
      <c r="C5" s="36"/>
      <c r="D5" s="13"/>
    </row>
    <row r="6" spans="1:3" ht="12.75">
      <c r="A6" s="23"/>
      <c r="B6" s="24"/>
      <c r="C6" s="25"/>
    </row>
    <row r="7" spans="1:3" ht="12.75">
      <c r="A7" s="23"/>
      <c r="B7" s="50" t="s">
        <v>135</v>
      </c>
      <c r="C7" s="25"/>
    </row>
    <row r="8" spans="1:3" ht="12.75">
      <c r="A8" s="23"/>
      <c r="B8" s="26"/>
      <c r="C8" s="25"/>
    </row>
    <row r="9" spans="1:3" ht="12.75">
      <c r="A9" s="23"/>
      <c r="B9" s="24"/>
      <c r="C9" s="25"/>
    </row>
    <row r="10" spans="1:3" ht="12.75">
      <c r="A10" s="27" t="s">
        <v>1</v>
      </c>
      <c r="B10" s="28" t="s">
        <v>136</v>
      </c>
      <c r="C10" s="49" t="s">
        <v>137</v>
      </c>
    </row>
    <row r="11" spans="1:3" ht="12.75">
      <c r="A11" s="29" t="s">
        <v>3</v>
      </c>
      <c r="B11" s="30" t="s">
        <v>4</v>
      </c>
      <c r="C11" s="31">
        <f>C12+C13</f>
        <v>1100000</v>
      </c>
    </row>
    <row r="12" spans="1:3" ht="38.25">
      <c r="A12" s="38"/>
      <c r="B12" s="39" t="s">
        <v>138</v>
      </c>
      <c r="C12" s="40">
        <v>1000000</v>
      </c>
    </row>
    <row r="13" spans="1:3" ht="12.75">
      <c r="A13" s="38"/>
      <c r="B13" s="41" t="s">
        <v>139</v>
      </c>
      <c r="C13" s="40">
        <v>100000</v>
      </c>
    </row>
    <row r="14" spans="1:3" ht="12.75">
      <c r="A14" s="29" t="s">
        <v>5</v>
      </c>
      <c r="B14" s="28" t="s">
        <v>6</v>
      </c>
      <c r="C14" s="31">
        <v>150000</v>
      </c>
    </row>
    <row r="15" spans="1:3" ht="12.75">
      <c r="A15" s="41"/>
      <c r="B15" s="32" t="s">
        <v>140</v>
      </c>
      <c r="C15" s="40">
        <v>150000</v>
      </c>
    </row>
    <row r="16" spans="1:3" ht="12.75">
      <c r="A16" s="29" t="s">
        <v>7</v>
      </c>
      <c r="B16" s="30" t="s">
        <v>8</v>
      </c>
      <c r="C16" s="31">
        <f>SUM(C17:C21)</f>
        <v>4215500</v>
      </c>
    </row>
    <row r="17" spans="1:3" ht="25.5">
      <c r="A17" s="38"/>
      <c r="B17" s="39" t="s">
        <v>141</v>
      </c>
      <c r="C17" s="40">
        <v>2712500</v>
      </c>
    </row>
    <row r="18" spans="1:3" ht="12.75">
      <c r="A18" s="38"/>
      <c r="B18" s="41" t="s">
        <v>142</v>
      </c>
      <c r="C18" s="40">
        <v>375000</v>
      </c>
    </row>
    <row r="19" spans="1:3" ht="12.75">
      <c r="A19" s="38"/>
      <c r="B19" s="41" t="s">
        <v>143</v>
      </c>
      <c r="C19" s="40">
        <v>1023000</v>
      </c>
    </row>
    <row r="20" spans="1:3" ht="12.75">
      <c r="A20" s="38"/>
      <c r="B20" s="41" t="s">
        <v>144</v>
      </c>
      <c r="C20" s="40">
        <v>65000</v>
      </c>
    </row>
    <row r="21" spans="1:3" ht="12.75">
      <c r="A21" s="38"/>
      <c r="B21" s="41" t="s">
        <v>145</v>
      </c>
      <c r="C21" s="40">
        <v>40000</v>
      </c>
    </row>
    <row r="22" spans="1:3" ht="12.75">
      <c r="A22" s="29" t="s">
        <v>146</v>
      </c>
      <c r="B22" s="28" t="s">
        <v>8</v>
      </c>
      <c r="C22" s="31">
        <v>20000</v>
      </c>
    </row>
    <row r="23" spans="1:3" ht="12.75">
      <c r="A23" s="41"/>
      <c r="B23" s="32" t="s">
        <v>147</v>
      </c>
      <c r="C23" s="40">
        <v>20000</v>
      </c>
    </row>
    <row r="24" spans="1:3" ht="12.75">
      <c r="A24" s="29" t="s">
        <v>34</v>
      </c>
      <c r="B24" s="28" t="s">
        <v>148</v>
      </c>
      <c r="C24" s="31">
        <f>C25+C26</f>
        <v>73000</v>
      </c>
    </row>
    <row r="25" spans="1:3" ht="12.75">
      <c r="A25" s="29"/>
      <c r="B25" s="32" t="s">
        <v>149</v>
      </c>
      <c r="C25" s="33">
        <v>50000</v>
      </c>
    </row>
    <row r="26" spans="1:3" ht="12.75">
      <c r="A26" s="29"/>
      <c r="B26" s="35" t="s">
        <v>150</v>
      </c>
      <c r="C26" s="42">
        <v>23000</v>
      </c>
    </row>
    <row r="27" spans="1:3" ht="12.75">
      <c r="A27" s="29" t="s">
        <v>81</v>
      </c>
      <c r="B27" s="28" t="s">
        <v>82</v>
      </c>
      <c r="C27" s="31">
        <v>3069</v>
      </c>
    </row>
    <row r="28" spans="1:3" ht="12.75">
      <c r="A28" s="38"/>
      <c r="B28" s="32" t="s">
        <v>150</v>
      </c>
      <c r="C28" s="40">
        <v>3069</v>
      </c>
    </row>
    <row r="29" spans="1:3" ht="12.75">
      <c r="A29" s="29" t="s">
        <v>84</v>
      </c>
      <c r="B29" s="28" t="s">
        <v>85</v>
      </c>
      <c r="C29" s="31">
        <f>C30</f>
        <v>350000</v>
      </c>
    </row>
    <row r="30" spans="1:3" ht="12.75">
      <c r="A30" s="38"/>
      <c r="B30" s="32" t="s">
        <v>151</v>
      </c>
      <c r="C30" s="40">
        <v>350000</v>
      </c>
    </row>
    <row r="31" spans="1:3" ht="12.75">
      <c r="A31" s="29" t="s">
        <v>86</v>
      </c>
      <c r="B31" s="30" t="s">
        <v>87</v>
      </c>
      <c r="C31" s="31">
        <f>SUM(C32:C38)</f>
        <v>935000</v>
      </c>
    </row>
    <row r="32" spans="1:3" ht="12.75">
      <c r="A32" s="38"/>
      <c r="B32" s="41" t="s">
        <v>152</v>
      </c>
      <c r="C32" s="40">
        <v>443000</v>
      </c>
    </row>
    <row r="33" spans="1:3" ht="12.75">
      <c r="A33" s="38"/>
      <c r="B33" s="41" t="s">
        <v>153</v>
      </c>
      <c r="C33" s="40">
        <v>100000</v>
      </c>
    </row>
    <row r="34" spans="1:3" ht="12.75">
      <c r="A34" s="38"/>
      <c r="B34" s="41" t="s">
        <v>154</v>
      </c>
      <c r="C34" s="40">
        <v>100000</v>
      </c>
    </row>
    <row r="35" spans="1:3" ht="12.75">
      <c r="A35" s="38"/>
      <c r="B35" s="41" t="s">
        <v>155</v>
      </c>
      <c r="C35" s="40">
        <v>20000</v>
      </c>
    </row>
    <row r="36" spans="1:3" ht="12.75">
      <c r="A36" s="38"/>
      <c r="B36" s="41" t="s">
        <v>156</v>
      </c>
      <c r="C36" s="40">
        <v>12000</v>
      </c>
    </row>
    <row r="37" spans="1:3" ht="12.75">
      <c r="A37" s="38"/>
      <c r="B37" s="41" t="s">
        <v>157</v>
      </c>
      <c r="C37" s="40">
        <v>60000</v>
      </c>
    </row>
    <row r="38" spans="1:3" ht="12.75">
      <c r="A38" s="38"/>
      <c r="B38" s="41" t="s">
        <v>158</v>
      </c>
      <c r="C38" s="40">
        <v>200000</v>
      </c>
    </row>
    <row r="39" spans="1:3" ht="12.75">
      <c r="A39" s="29" t="s">
        <v>88</v>
      </c>
      <c r="B39" s="30" t="s">
        <v>12</v>
      </c>
      <c r="C39" s="31">
        <f>C40+C41</f>
        <v>110000</v>
      </c>
    </row>
    <row r="40" spans="1:3" ht="12.75">
      <c r="A40" s="38"/>
      <c r="B40" s="41" t="s">
        <v>159</v>
      </c>
      <c r="C40" s="40">
        <v>60000</v>
      </c>
    </row>
    <row r="41" spans="1:3" ht="12.75">
      <c r="A41" s="38"/>
      <c r="B41" s="41" t="s">
        <v>160</v>
      </c>
      <c r="C41" s="40">
        <v>50000</v>
      </c>
    </row>
    <row r="42" spans="1:3" ht="12.75">
      <c r="A42" s="38"/>
      <c r="B42" s="41"/>
      <c r="C42" s="40"/>
    </row>
    <row r="43" spans="1:3" ht="12.75">
      <c r="A43" s="38"/>
      <c r="B43" s="41" t="s">
        <v>109</v>
      </c>
      <c r="C43" s="31">
        <f>C11+C14+C16+C22+C24+C27+C29+C31+C39</f>
        <v>6956569</v>
      </c>
    </row>
    <row r="44" spans="1:3" ht="12.75">
      <c r="A44" s="43"/>
      <c r="B44" s="44"/>
      <c r="C44" s="45"/>
    </row>
    <row r="45" spans="1:3" ht="12.75">
      <c r="A45" s="46"/>
      <c r="B45" s="47"/>
      <c r="C45" s="48"/>
    </row>
    <row r="46" spans="1:3" ht="12.75">
      <c r="A46" s="46"/>
      <c r="B46" s="34" t="s">
        <v>609</v>
      </c>
      <c r="C46" s="48"/>
    </row>
    <row r="47" spans="1:3" ht="18.75" customHeight="1">
      <c r="A47" s="47"/>
      <c r="B47" s="34"/>
      <c r="C47" s="47"/>
    </row>
    <row r="48" spans="1:3" ht="12.75">
      <c r="A48" s="47"/>
      <c r="B48" s="34" t="s">
        <v>608</v>
      </c>
      <c r="C48" s="47"/>
    </row>
    <row r="49" spans="1:3" ht="12.75">
      <c r="A49" s="35"/>
      <c r="B49" s="35"/>
      <c r="C49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G39" sqref="G39"/>
    </sheetView>
  </sheetViews>
  <sheetFormatPr defaultColWidth="9.33203125" defaultRowHeight="12.75"/>
  <cols>
    <col min="1" max="1" width="3" style="0" customWidth="1"/>
    <col min="5" max="5" width="50.33203125" style="0" customWidth="1"/>
    <col min="6" max="6" width="19" style="0" customWidth="1"/>
  </cols>
  <sheetData>
    <row r="1" ht="12.75">
      <c r="E1" s="13" t="s">
        <v>161</v>
      </c>
    </row>
    <row r="2" ht="12.75">
      <c r="E2" s="13" t="s">
        <v>610</v>
      </c>
    </row>
    <row r="3" ht="12.75">
      <c r="E3" s="13" t="s">
        <v>162</v>
      </c>
    </row>
    <row r="4" ht="12.75">
      <c r="E4" s="13" t="s">
        <v>611</v>
      </c>
    </row>
    <row r="5" ht="20.25" customHeight="1"/>
    <row r="6" spans="2:6" ht="33.75" customHeight="1">
      <c r="B6" s="136" t="s">
        <v>163</v>
      </c>
      <c r="C6" s="137"/>
      <c r="D6" s="137"/>
      <c r="E6" s="137"/>
      <c r="F6" s="137"/>
    </row>
    <row r="7" ht="17.25" customHeight="1"/>
    <row r="8" spans="2:6" ht="12.75">
      <c r="B8" s="10" t="s">
        <v>164</v>
      </c>
      <c r="C8" s="10" t="s">
        <v>165</v>
      </c>
      <c r="D8" s="10" t="s">
        <v>166</v>
      </c>
      <c r="E8" s="37" t="s">
        <v>167</v>
      </c>
      <c r="F8" s="22" t="s">
        <v>137</v>
      </c>
    </row>
    <row r="9" spans="2:6" ht="12.75">
      <c r="B9" s="1" t="s">
        <v>15</v>
      </c>
      <c r="C9" s="1"/>
      <c r="D9" s="1"/>
      <c r="E9" s="2" t="s">
        <v>16</v>
      </c>
      <c r="F9" s="3" t="s">
        <v>19</v>
      </c>
    </row>
    <row r="10" spans="2:6" ht="15">
      <c r="B10" s="4"/>
      <c r="C10" s="5" t="s">
        <v>17</v>
      </c>
      <c r="D10" s="6"/>
      <c r="E10" s="7" t="s">
        <v>18</v>
      </c>
      <c r="F10" s="8" t="s">
        <v>19</v>
      </c>
    </row>
    <row r="11" spans="2:6" ht="12.75">
      <c r="B11" s="9"/>
      <c r="C11" s="9"/>
      <c r="D11" s="10" t="s">
        <v>20</v>
      </c>
      <c r="E11" s="11" t="s">
        <v>21</v>
      </c>
      <c r="F11" s="12" t="s">
        <v>22</v>
      </c>
    </row>
    <row r="12" spans="2:6" ht="12.75">
      <c r="B12" s="9"/>
      <c r="C12" s="9"/>
      <c r="D12" s="10" t="s">
        <v>23</v>
      </c>
      <c r="E12" s="11" t="s">
        <v>24</v>
      </c>
      <c r="F12" s="12" t="s">
        <v>25</v>
      </c>
    </row>
    <row r="13" spans="2:6" ht="12.75">
      <c r="B13" s="9"/>
      <c r="C13" s="9"/>
      <c r="D13" s="10" t="s">
        <v>26</v>
      </c>
      <c r="E13" s="11" t="s">
        <v>27</v>
      </c>
      <c r="F13" s="12" t="s">
        <v>28</v>
      </c>
    </row>
    <row r="14" spans="2:6" ht="12.75">
      <c r="B14" s="9"/>
      <c r="C14" s="9"/>
      <c r="D14" s="10" t="s">
        <v>13</v>
      </c>
      <c r="E14" s="11" t="s">
        <v>9</v>
      </c>
      <c r="F14" s="12" t="s">
        <v>29</v>
      </c>
    </row>
    <row r="15" spans="2:6" ht="12.75">
      <c r="B15" s="9"/>
      <c r="C15" s="9"/>
      <c r="D15" s="10" t="s">
        <v>10</v>
      </c>
      <c r="E15" s="11" t="s">
        <v>11</v>
      </c>
      <c r="F15" s="12" t="s">
        <v>30</v>
      </c>
    </row>
    <row r="16" spans="2:6" ht="12.75">
      <c r="B16" s="9"/>
      <c r="C16" s="9"/>
      <c r="D16" s="10" t="s">
        <v>31</v>
      </c>
      <c r="E16" s="11" t="s">
        <v>32</v>
      </c>
      <c r="F16" s="12" t="s">
        <v>33</v>
      </c>
    </row>
    <row r="17" spans="2:6" ht="22.5">
      <c r="B17" s="1" t="s">
        <v>49</v>
      </c>
      <c r="C17" s="1"/>
      <c r="D17" s="1"/>
      <c r="E17" s="2" t="s">
        <v>50</v>
      </c>
      <c r="F17" s="3" t="s">
        <v>51</v>
      </c>
    </row>
    <row r="18" spans="2:6" ht="22.5">
      <c r="B18" s="4"/>
      <c r="C18" s="5" t="s">
        <v>52</v>
      </c>
      <c r="D18" s="6"/>
      <c r="E18" s="7" t="s">
        <v>53</v>
      </c>
      <c r="F18" s="8" t="s">
        <v>51</v>
      </c>
    </row>
    <row r="19" spans="2:6" ht="12.75">
      <c r="B19" s="9"/>
      <c r="C19" s="9"/>
      <c r="D19" s="10" t="s">
        <v>10</v>
      </c>
      <c r="E19" s="11" t="s">
        <v>11</v>
      </c>
      <c r="F19" s="12" t="s">
        <v>54</v>
      </c>
    </row>
    <row r="20" spans="2:6" ht="22.5">
      <c r="B20" s="9"/>
      <c r="C20" s="9"/>
      <c r="D20" s="10" t="s">
        <v>44</v>
      </c>
      <c r="E20" s="11" t="s">
        <v>45</v>
      </c>
      <c r="F20" s="12" t="s">
        <v>55</v>
      </c>
    </row>
    <row r="21" spans="2:6" ht="12.75">
      <c r="B21" s="1" t="s">
        <v>60</v>
      </c>
      <c r="C21" s="1"/>
      <c r="D21" s="1"/>
      <c r="E21" s="2" t="s">
        <v>61</v>
      </c>
      <c r="F21" s="3" t="s">
        <v>168</v>
      </c>
    </row>
    <row r="22" spans="2:6" ht="33.75">
      <c r="B22" s="4"/>
      <c r="C22" s="5" t="s">
        <v>62</v>
      </c>
      <c r="D22" s="6"/>
      <c r="E22" s="7" t="s">
        <v>63</v>
      </c>
      <c r="F22" s="8" t="s">
        <v>64</v>
      </c>
    </row>
    <row r="23" spans="2:6" ht="12.75">
      <c r="B23" s="9"/>
      <c r="C23" s="9"/>
      <c r="D23" s="10" t="s">
        <v>65</v>
      </c>
      <c r="E23" s="11" t="s">
        <v>66</v>
      </c>
      <c r="F23" s="12" t="s">
        <v>67</v>
      </c>
    </row>
    <row r="24" spans="2:6" ht="12.75">
      <c r="B24" s="9"/>
      <c r="C24" s="9"/>
      <c r="D24" s="10" t="s">
        <v>20</v>
      </c>
      <c r="E24" s="11" t="s">
        <v>21</v>
      </c>
      <c r="F24" s="12" t="s">
        <v>48</v>
      </c>
    </row>
    <row r="25" spans="2:6" ht="12.75">
      <c r="B25" s="9"/>
      <c r="C25" s="9"/>
      <c r="D25" s="10" t="s">
        <v>23</v>
      </c>
      <c r="E25" s="11" t="s">
        <v>24</v>
      </c>
      <c r="F25" s="12" t="s">
        <v>68</v>
      </c>
    </row>
    <row r="26" spans="2:6" ht="12.75">
      <c r="B26" s="9"/>
      <c r="C26" s="9"/>
      <c r="D26" s="10" t="s">
        <v>26</v>
      </c>
      <c r="E26" s="11" t="s">
        <v>27</v>
      </c>
      <c r="F26" s="12" t="s">
        <v>69</v>
      </c>
    </row>
    <row r="27" spans="2:6" ht="12.75">
      <c r="B27" s="9"/>
      <c r="C27" s="9"/>
      <c r="D27" s="10" t="s">
        <v>13</v>
      </c>
      <c r="E27" s="11" t="s">
        <v>9</v>
      </c>
      <c r="F27" s="12" t="s">
        <v>70</v>
      </c>
    </row>
    <row r="28" spans="2:6" ht="12.75">
      <c r="B28" s="9"/>
      <c r="C28" s="9"/>
      <c r="D28" s="10" t="s">
        <v>36</v>
      </c>
      <c r="E28" s="11" t="s">
        <v>37</v>
      </c>
      <c r="F28" s="12" t="s">
        <v>59</v>
      </c>
    </row>
    <row r="29" spans="2:6" ht="12.75">
      <c r="B29" s="9"/>
      <c r="C29" s="9"/>
      <c r="D29" s="10" t="s">
        <v>10</v>
      </c>
      <c r="E29" s="11" t="s">
        <v>11</v>
      </c>
      <c r="F29" s="12" t="s">
        <v>71</v>
      </c>
    </row>
    <row r="30" spans="2:6" ht="22.5">
      <c r="B30" s="9"/>
      <c r="C30" s="9"/>
      <c r="D30" s="10" t="s">
        <v>38</v>
      </c>
      <c r="E30" s="11" t="s">
        <v>39</v>
      </c>
      <c r="F30" s="12" t="s">
        <v>56</v>
      </c>
    </row>
    <row r="31" spans="2:6" ht="12.75">
      <c r="B31" s="9"/>
      <c r="C31" s="9"/>
      <c r="D31" s="10" t="s">
        <v>31</v>
      </c>
      <c r="E31" s="11" t="s">
        <v>32</v>
      </c>
      <c r="F31" s="12" t="s">
        <v>72</v>
      </c>
    </row>
    <row r="32" spans="2:6" ht="12.75">
      <c r="B32" s="9"/>
      <c r="C32" s="9"/>
      <c r="D32" s="10" t="s">
        <v>40</v>
      </c>
      <c r="E32" s="11" t="s">
        <v>41</v>
      </c>
      <c r="F32" s="12" t="s">
        <v>73</v>
      </c>
    </row>
    <row r="33" spans="2:6" ht="22.5">
      <c r="B33" s="9"/>
      <c r="C33" s="9"/>
      <c r="D33" s="10" t="s">
        <v>42</v>
      </c>
      <c r="E33" s="11" t="s">
        <v>43</v>
      </c>
      <c r="F33" s="12" t="s">
        <v>59</v>
      </c>
    </row>
    <row r="34" spans="2:6" ht="22.5">
      <c r="B34" s="9"/>
      <c r="C34" s="9"/>
      <c r="D34" s="10" t="s">
        <v>44</v>
      </c>
      <c r="E34" s="11" t="s">
        <v>45</v>
      </c>
      <c r="F34" s="12" t="s">
        <v>74</v>
      </c>
    </row>
    <row r="35" spans="2:6" ht="22.5">
      <c r="B35" s="9"/>
      <c r="C35" s="9"/>
      <c r="D35" s="10" t="s">
        <v>46</v>
      </c>
      <c r="E35" s="11" t="s">
        <v>47</v>
      </c>
      <c r="F35" s="12" t="s">
        <v>14</v>
      </c>
    </row>
    <row r="36" spans="2:6" ht="33.75">
      <c r="B36" s="4"/>
      <c r="C36" s="5" t="s">
        <v>75</v>
      </c>
      <c r="D36" s="6"/>
      <c r="E36" s="7" t="s">
        <v>76</v>
      </c>
      <c r="F36" s="8" t="s">
        <v>35</v>
      </c>
    </row>
    <row r="37" spans="2:6" ht="12.75">
      <c r="B37" s="9"/>
      <c r="C37" s="9"/>
      <c r="D37" s="10" t="s">
        <v>77</v>
      </c>
      <c r="E37" s="11" t="s">
        <v>78</v>
      </c>
      <c r="F37" s="12" t="s">
        <v>35</v>
      </c>
    </row>
    <row r="38" spans="2:6" ht="22.5">
      <c r="B38" s="4"/>
      <c r="C38" s="5" t="s">
        <v>79</v>
      </c>
      <c r="D38" s="6"/>
      <c r="E38" s="7" t="s">
        <v>80</v>
      </c>
      <c r="F38" s="8" t="s">
        <v>169</v>
      </c>
    </row>
    <row r="39" spans="2:6" ht="12.75">
      <c r="B39" s="9"/>
      <c r="C39" s="9"/>
      <c r="D39" s="10" t="s">
        <v>65</v>
      </c>
      <c r="E39" s="11" t="s">
        <v>66</v>
      </c>
      <c r="F39" s="12" t="s">
        <v>169</v>
      </c>
    </row>
    <row r="40" spans="2:7" ht="12.75">
      <c r="B40" s="131"/>
      <c r="C40" s="131"/>
      <c r="D40" s="132"/>
      <c r="E40" s="132"/>
      <c r="F40" s="132"/>
      <c r="G40" s="132"/>
    </row>
    <row r="41" spans="2:6" ht="12.75">
      <c r="B41" s="131"/>
      <c r="C41" s="131"/>
      <c r="D41" s="132"/>
      <c r="E41" s="132"/>
      <c r="F41" s="138" t="s">
        <v>170</v>
      </c>
    </row>
    <row r="42" spans="1:6" ht="12.75">
      <c r="A42" s="132"/>
      <c r="B42" s="132"/>
      <c r="C42" s="132"/>
      <c r="D42" s="132"/>
      <c r="E42" s="132"/>
      <c r="F42" s="139"/>
    </row>
    <row r="43" ht="12.75">
      <c r="F43" s="51"/>
    </row>
    <row r="44" ht="12.75">
      <c r="F44" s="51"/>
    </row>
    <row r="45" spans="5:6" ht="12.75">
      <c r="E45" s="13" t="s">
        <v>637</v>
      </c>
      <c r="F45" s="13"/>
    </row>
    <row r="46" spans="5:6" ht="12.75">
      <c r="E46" s="13"/>
      <c r="F46" s="13"/>
    </row>
    <row r="47" spans="5:6" ht="12.75">
      <c r="E47" s="13" t="s">
        <v>171</v>
      </c>
      <c r="F47" s="13"/>
    </row>
  </sheetData>
  <mergeCells count="6">
    <mergeCell ref="B6:F6"/>
    <mergeCell ref="B40:C41"/>
    <mergeCell ref="D40:G40"/>
    <mergeCell ref="D41:E41"/>
    <mergeCell ref="F41:F42"/>
    <mergeCell ref="A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6" sqref="D6"/>
    </sheetView>
  </sheetViews>
  <sheetFormatPr defaultColWidth="9.33203125" defaultRowHeight="12.75"/>
  <cols>
    <col min="1" max="1" width="3" style="0" customWidth="1"/>
    <col min="2" max="2" width="9.33203125" style="0" hidden="1" customWidth="1"/>
    <col min="3" max="3" width="13" style="0" customWidth="1"/>
    <col min="4" max="4" width="55.83203125" style="0" customWidth="1"/>
    <col min="5" max="5" width="29" style="0" customWidth="1"/>
  </cols>
  <sheetData>
    <row r="1" spans="1:7" ht="18.75" customHeight="1">
      <c r="A1" s="141" t="s">
        <v>625</v>
      </c>
      <c r="B1" s="141"/>
      <c r="C1" s="141"/>
      <c r="D1" s="141"/>
      <c r="E1" s="141"/>
      <c r="F1" s="141"/>
      <c r="G1" s="141"/>
    </row>
    <row r="2" spans="1:7" ht="15" customHeight="1">
      <c r="A2" s="13" t="s">
        <v>626</v>
      </c>
      <c r="B2" s="13"/>
      <c r="C2" s="13"/>
      <c r="D2" s="13"/>
      <c r="E2" s="13"/>
      <c r="F2" s="13"/>
      <c r="G2" s="13"/>
    </row>
    <row r="3" spans="1:7" ht="15" customHeight="1">
      <c r="A3" s="141" t="s">
        <v>627</v>
      </c>
      <c r="B3" s="141"/>
      <c r="C3" s="141"/>
      <c r="D3" s="141"/>
      <c r="E3" s="141"/>
      <c r="F3" s="141"/>
      <c r="G3" s="141"/>
    </row>
    <row r="4" spans="1:7" ht="15" customHeight="1">
      <c r="A4" s="141" t="s">
        <v>628</v>
      </c>
      <c r="B4" s="141"/>
      <c r="C4" s="141"/>
      <c r="D4" s="141"/>
      <c r="E4" s="141"/>
      <c r="F4" s="141"/>
      <c r="G4" s="141"/>
    </row>
    <row r="5" spans="1:7" ht="12.75">
      <c r="A5" s="13"/>
      <c r="B5" s="13"/>
      <c r="C5" s="13"/>
      <c r="D5" s="13"/>
      <c r="E5" s="13"/>
      <c r="F5" s="13"/>
      <c r="G5" s="13"/>
    </row>
    <row r="6" spans="1:7" ht="12.75">
      <c r="A6" s="13"/>
      <c r="B6" s="13"/>
      <c r="C6" s="13"/>
      <c r="D6" s="13"/>
      <c r="E6" s="13"/>
      <c r="F6" s="13"/>
      <c r="G6" s="13"/>
    </row>
    <row r="7" spans="1:7" ht="12.75">
      <c r="A7" s="13"/>
      <c r="B7" s="13"/>
      <c r="C7" s="13"/>
      <c r="D7" s="13"/>
      <c r="E7" s="13"/>
      <c r="F7" s="13"/>
      <c r="G7" s="13"/>
    </row>
    <row r="8" spans="1:7" ht="12.75">
      <c r="A8" s="97"/>
      <c r="B8" s="97"/>
      <c r="C8" s="97"/>
      <c r="D8" s="64" t="s">
        <v>635</v>
      </c>
      <c r="E8" s="97"/>
      <c r="F8" s="97"/>
      <c r="G8" s="97"/>
    </row>
    <row r="9" spans="1:7" ht="12.75">
      <c r="A9" s="97"/>
      <c r="B9" s="97"/>
      <c r="C9" s="121"/>
      <c r="D9" s="121"/>
      <c r="E9" s="121"/>
      <c r="F9" s="121"/>
      <c r="G9" s="121"/>
    </row>
    <row r="10" spans="1:7" ht="12.75">
      <c r="A10" s="97"/>
      <c r="B10" s="97"/>
      <c r="C10" s="69"/>
      <c r="D10" s="69"/>
      <c r="E10" s="69"/>
      <c r="F10" s="68"/>
      <c r="G10" s="68"/>
    </row>
    <row r="11" spans="1:7" ht="12.75">
      <c r="A11" s="97"/>
      <c r="B11" s="97"/>
      <c r="C11" s="70" t="s">
        <v>629</v>
      </c>
      <c r="D11" s="69"/>
      <c r="E11" s="69"/>
      <c r="F11" s="68"/>
      <c r="G11" s="68"/>
    </row>
    <row r="12" spans="1:7" ht="12.75">
      <c r="A12" s="97"/>
      <c r="B12" s="97"/>
      <c r="C12" s="70"/>
      <c r="D12" s="69"/>
      <c r="E12" s="69"/>
      <c r="F12" s="68"/>
      <c r="G12" s="68"/>
    </row>
    <row r="13" spans="1:7" ht="12.75">
      <c r="A13" s="97"/>
      <c r="B13" s="97"/>
      <c r="C13" s="71" t="s">
        <v>208</v>
      </c>
      <c r="D13" s="71" t="s">
        <v>630</v>
      </c>
      <c r="E13" s="71" t="s">
        <v>93</v>
      </c>
      <c r="F13" s="117"/>
      <c r="G13" s="68"/>
    </row>
    <row r="14" spans="1:7" ht="42" customHeight="1">
      <c r="A14" s="97"/>
      <c r="B14" s="97"/>
      <c r="C14" s="118" t="s">
        <v>631</v>
      </c>
      <c r="D14" s="119" t="s">
        <v>632</v>
      </c>
      <c r="E14" s="118" t="s">
        <v>633</v>
      </c>
      <c r="F14" s="117"/>
      <c r="G14" s="68"/>
    </row>
    <row r="15" spans="1:7" ht="12.75">
      <c r="A15" s="97"/>
      <c r="B15" s="97"/>
      <c r="C15" s="69"/>
      <c r="D15" s="70"/>
      <c r="E15" s="70"/>
      <c r="F15" s="68"/>
      <c r="G15" s="68"/>
    </row>
    <row r="16" spans="1:7" ht="12.75">
      <c r="A16" s="140"/>
      <c r="B16" s="140"/>
      <c r="C16" s="140"/>
      <c r="D16" s="140"/>
      <c r="E16" s="140"/>
      <c r="F16" s="140"/>
      <c r="G16" s="120"/>
    </row>
    <row r="17" spans="1:7" ht="12.75">
      <c r="A17" s="97"/>
      <c r="B17" s="97"/>
      <c r="C17" s="97"/>
      <c r="D17" s="97"/>
      <c r="E17" s="97"/>
      <c r="F17" s="97"/>
      <c r="G17" s="97"/>
    </row>
    <row r="18" spans="1:7" ht="12.75">
      <c r="A18" s="97"/>
      <c r="B18" s="97"/>
      <c r="C18" s="97"/>
      <c r="D18" s="97"/>
      <c r="E18" s="97"/>
      <c r="F18" s="97"/>
      <c r="G18" s="97"/>
    </row>
    <row r="19" spans="1:7" ht="12.75">
      <c r="A19" s="97"/>
      <c r="B19" s="97"/>
      <c r="C19" s="97"/>
      <c r="D19" s="97"/>
      <c r="E19" s="97"/>
      <c r="F19" s="97"/>
      <c r="G19" s="97"/>
    </row>
    <row r="20" spans="1:7" ht="12.75">
      <c r="A20" s="97"/>
      <c r="B20" s="97"/>
      <c r="C20" s="97"/>
      <c r="D20" s="13" t="s">
        <v>107</v>
      </c>
      <c r="E20" s="13"/>
      <c r="F20" s="97"/>
      <c r="G20" s="97"/>
    </row>
    <row r="21" spans="1:7" ht="12.75">
      <c r="A21" s="97"/>
      <c r="B21" s="97"/>
      <c r="C21" s="97"/>
      <c r="D21" s="13"/>
      <c r="E21" s="13"/>
      <c r="F21" s="97"/>
      <c r="G21" s="97"/>
    </row>
    <row r="22" spans="1:7" ht="12.75">
      <c r="A22" s="97"/>
      <c r="B22" s="97"/>
      <c r="C22" s="97"/>
      <c r="D22" s="13" t="s">
        <v>634</v>
      </c>
      <c r="E22" s="13"/>
      <c r="F22" s="97"/>
      <c r="G22" s="97"/>
    </row>
  </sheetData>
  <mergeCells count="4">
    <mergeCell ref="A16:F16"/>
    <mergeCell ref="A1:G1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8">
      <selection activeCell="G34" sqref="G34"/>
    </sheetView>
  </sheetViews>
  <sheetFormatPr defaultColWidth="9.33203125" defaultRowHeight="12.75"/>
  <cols>
    <col min="2" max="2" width="10.16015625" style="0" customWidth="1"/>
    <col min="3" max="3" width="35.83203125" style="0" customWidth="1"/>
    <col min="4" max="4" width="31" style="0" customWidth="1"/>
    <col min="5" max="5" width="18.16015625" style="0" customWidth="1"/>
  </cols>
  <sheetData>
    <row r="1" spans="1:5" ht="12.75">
      <c r="A1" s="142" t="s">
        <v>612</v>
      </c>
      <c r="B1" s="150"/>
      <c r="C1" s="150"/>
      <c r="D1" s="150"/>
      <c r="E1" s="150"/>
    </row>
    <row r="2" spans="1:5" ht="12.75">
      <c r="A2" s="142" t="s">
        <v>613</v>
      </c>
      <c r="B2" s="132"/>
      <c r="C2" s="132"/>
      <c r="D2" s="132"/>
      <c r="E2" s="132"/>
    </row>
    <row r="3" spans="1:5" ht="12.75">
      <c r="A3" s="142" t="s">
        <v>614</v>
      </c>
      <c r="B3" s="132"/>
      <c r="C3" s="132"/>
      <c r="D3" s="132"/>
      <c r="E3" s="132"/>
    </row>
    <row r="4" spans="1:5" ht="12.75">
      <c r="A4" s="123" t="s">
        <v>615</v>
      </c>
      <c r="B4" s="150"/>
      <c r="C4" s="150"/>
      <c r="D4" s="150"/>
      <c r="E4" s="150"/>
    </row>
    <row r="5" ht="15.75">
      <c r="A5" s="16"/>
    </row>
    <row r="6" ht="11.25" customHeight="1">
      <c r="A6" s="18"/>
    </row>
    <row r="7" spans="1:5" ht="21.75" customHeight="1">
      <c r="A7" s="146" t="s">
        <v>128</v>
      </c>
      <c r="B7" s="147"/>
      <c r="C7" s="147"/>
      <c r="D7" s="147"/>
      <c r="E7" s="147"/>
    </row>
    <row r="8" ht="11.25" customHeight="1">
      <c r="A8" s="19"/>
    </row>
    <row r="9" ht="11.25" customHeight="1">
      <c r="A9" s="19"/>
    </row>
    <row r="10" spans="1:5" ht="15.75" customHeight="1">
      <c r="A10" s="151" t="s">
        <v>113</v>
      </c>
      <c r="B10" s="150"/>
      <c r="C10" s="150"/>
      <c r="D10" s="66"/>
      <c r="E10" s="66"/>
    </row>
    <row r="11" spans="1:9" ht="11.25" customHeight="1">
      <c r="A11" s="66"/>
      <c r="B11" s="66"/>
      <c r="C11" s="66"/>
      <c r="D11" s="66"/>
      <c r="E11" s="66"/>
      <c r="I11" s="18" t="s">
        <v>114</v>
      </c>
    </row>
    <row r="12" spans="1:5" ht="21.75" customHeight="1">
      <c r="A12" s="91" t="s">
        <v>0</v>
      </c>
      <c r="B12" s="91" t="s">
        <v>1</v>
      </c>
      <c r="C12" s="91" t="s">
        <v>115</v>
      </c>
      <c r="D12" s="91" t="s">
        <v>116</v>
      </c>
      <c r="E12" s="91" t="s">
        <v>117</v>
      </c>
    </row>
    <row r="13" spans="1:5" ht="34.5" customHeight="1">
      <c r="A13" s="148">
        <v>900</v>
      </c>
      <c r="B13" s="149">
        <v>90017</v>
      </c>
      <c r="C13" s="149" t="s">
        <v>118</v>
      </c>
      <c r="D13" s="149" t="s">
        <v>119</v>
      </c>
      <c r="E13" s="103">
        <v>667488</v>
      </c>
    </row>
    <row r="14" spans="1:5" ht="11.25" customHeight="1">
      <c r="A14" s="148"/>
      <c r="B14" s="149"/>
      <c r="C14" s="149"/>
      <c r="D14" s="149"/>
      <c r="E14" s="104"/>
    </row>
    <row r="15" ht="11.25" customHeight="1">
      <c r="A15" s="18"/>
    </row>
    <row r="16" ht="12.75" customHeight="1">
      <c r="A16" s="18"/>
    </row>
    <row r="17" ht="11.25" customHeight="1">
      <c r="A17" s="18"/>
    </row>
    <row r="18" spans="1:5" ht="22.5" customHeight="1">
      <c r="A18" s="151" t="s">
        <v>120</v>
      </c>
      <c r="B18" s="150"/>
      <c r="C18" s="150"/>
      <c r="D18" s="150"/>
      <c r="E18" s="150"/>
    </row>
    <row r="19" spans="1:5" ht="16.5" customHeight="1">
      <c r="A19" s="90" t="s">
        <v>121</v>
      </c>
      <c r="B19" s="66"/>
      <c r="C19" s="66"/>
      <c r="D19" s="66"/>
      <c r="E19" s="66"/>
    </row>
    <row r="20" spans="1:5" ht="12.75">
      <c r="A20" s="91" t="s">
        <v>0</v>
      </c>
      <c r="B20" s="91" t="s">
        <v>1</v>
      </c>
      <c r="C20" s="91" t="s">
        <v>122</v>
      </c>
      <c r="D20" s="91" t="s">
        <v>116</v>
      </c>
      <c r="E20" s="91" t="s">
        <v>117</v>
      </c>
    </row>
    <row r="21" spans="1:5" ht="12.75">
      <c r="A21" s="92">
        <v>900</v>
      </c>
      <c r="B21" s="93">
        <v>90017</v>
      </c>
      <c r="C21" s="143" t="s">
        <v>123</v>
      </c>
      <c r="D21" s="152" t="s">
        <v>124</v>
      </c>
      <c r="E21" s="155">
        <v>100000</v>
      </c>
    </row>
    <row r="22" spans="1:5" ht="12.75">
      <c r="A22" s="95"/>
      <c r="B22" s="96"/>
      <c r="C22" s="143"/>
      <c r="D22" s="153"/>
      <c r="E22" s="156"/>
    </row>
    <row r="23" spans="1:5" ht="12.75">
      <c r="A23" s="154"/>
      <c r="B23" s="145"/>
      <c r="C23" s="143" t="s">
        <v>125</v>
      </c>
      <c r="D23" s="143" t="s">
        <v>126</v>
      </c>
      <c r="E23" s="144">
        <v>563000</v>
      </c>
    </row>
    <row r="24" spans="1:5" ht="12.75" customHeight="1">
      <c r="A24" s="154"/>
      <c r="B24" s="145"/>
      <c r="C24" s="143"/>
      <c r="D24" s="143"/>
      <c r="E24" s="144"/>
    </row>
    <row r="25" spans="1:5" ht="22.5" customHeight="1">
      <c r="A25" s="99"/>
      <c r="B25" s="100"/>
      <c r="C25" s="94" t="s">
        <v>129</v>
      </c>
      <c r="D25" s="94" t="s">
        <v>126</v>
      </c>
      <c r="E25" s="98">
        <v>12000</v>
      </c>
    </row>
    <row r="26" spans="1:5" ht="12.75">
      <c r="A26" s="124"/>
      <c r="B26" s="125"/>
      <c r="C26" s="143" t="s">
        <v>130</v>
      </c>
      <c r="D26" s="143" t="s">
        <v>131</v>
      </c>
      <c r="E26" s="144">
        <v>60000</v>
      </c>
    </row>
    <row r="27" spans="1:5" ht="7.5" customHeight="1">
      <c r="A27" s="124"/>
      <c r="B27" s="125"/>
      <c r="C27" s="143"/>
      <c r="D27" s="143"/>
      <c r="E27" s="144"/>
    </row>
    <row r="28" spans="1:5" ht="31.5" customHeight="1">
      <c r="A28" s="99"/>
      <c r="B28" s="100"/>
      <c r="C28" s="94" t="s">
        <v>206</v>
      </c>
      <c r="D28" s="94" t="s">
        <v>205</v>
      </c>
      <c r="E28" s="98">
        <v>200000</v>
      </c>
    </row>
    <row r="29" spans="1:5" ht="12.75">
      <c r="A29" s="91">
        <v>900</v>
      </c>
      <c r="B29" s="91">
        <v>90017</v>
      </c>
      <c r="C29" s="101" t="s">
        <v>127</v>
      </c>
      <c r="D29" s="101"/>
      <c r="E29" s="102">
        <f>E21+E23+E25+E26+E28</f>
        <v>935000</v>
      </c>
    </row>
    <row r="30" ht="15.75">
      <c r="A30" s="18"/>
    </row>
    <row r="31" ht="11.25" customHeight="1">
      <c r="A31" s="17"/>
    </row>
    <row r="32" ht="11.25" customHeight="1">
      <c r="A32" s="18"/>
    </row>
    <row r="33" ht="17.25" customHeight="1">
      <c r="A33" s="20" t="s">
        <v>207</v>
      </c>
    </row>
    <row r="34" ht="21" customHeight="1">
      <c r="A34" s="21"/>
    </row>
    <row r="35" spans="1:5" ht="21" customHeight="1">
      <c r="A35" s="122" t="s">
        <v>132</v>
      </c>
      <c r="B35" s="132"/>
      <c r="C35" s="132"/>
      <c r="D35" s="132"/>
      <c r="E35" s="132"/>
    </row>
    <row r="36" ht="11.25" customHeight="1"/>
  </sheetData>
  <mergeCells count="25">
    <mergeCell ref="E21:E22"/>
    <mergeCell ref="A35:E35"/>
    <mergeCell ref="A4:E4"/>
    <mergeCell ref="A26:A27"/>
    <mergeCell ref="B26:B27"/>
    <mergeCell ref="A1:E1"/>
    <mergeCell ref="A10:C10"/>
    <mergeCell ref="A18:E18"/>
    <mergeCell ref="D23:D24"/>
    <mergeCell ref="E23:E24"/>
    <mergeCell ref="C13:C14"/>
    <mergeCell ref="D13:D14"/>
    <mergeCell ref="C21:C22"/>
    <mergeCell ref="D21:D22"/>
    <mergeCell ref="A2:E2"/>
    <mergeCell ref="A3:E3"/>
    <mergeCell ref="C26:C27"/>
    <mergeCell ref="D26:D27"/>
    <mergeCell ref="E26:E27"/>
    <mergeCell ref="C23:C24"/>
    <mergeCell ref="B23:B24"/>
    <mergeCell ref="A7:E7"/>
    <mergeCell ref="A13:A14"/>
    <mergeCell ref="B13:B14"/>
    <mergeCell ref="A23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I23" sqref="I23"/>
    </sheetView>
  </sheetViews>
  <sheetFormatPr defaultColWidth="9.33203125" defaultRowHeight="12.75"/>
  <cols>
    <col min="1" max="1" width="5.16015625" style="0" customWidth="1"/>
    <col min="2" max="2" width="40" style="0" customWidth="1"/>
    <col min="3" max="3" width="17" style="0" customWidth="1"/>
    <col min="4" max="4" width="14" style="0" customWidth="1"/>
    <col min="5" max="5" width="17.66015625" style="0" customWidth="1"/>
    <col min="6" max="6" width="11" style="0" customWidth="1"/>
  </cols>
  <sheetData>
    <row r="1" ht="12.75">
      <c r="D1" s="13" t="s">
        <v>172</v>
      </c>
    </row>
    <row r="2" ht="12.75">
      <c r="D2" s="13" t="s">
        <v>616</v>
      </c>
    </row>
    <row r="3" ht="12.75">
      <c r="D3" s="13" t="s">
        <v>173</v>
      </c>
    </row>
    <row r="4" ht="12.75">
      <c r="D4" s="13" t="s">
        <v>617</v>
      </c>
    </row>
    <row r="6" ht="21.75" customHeight="1"/>
    <row r="7" spans="1:6" ht="15.75" customHeight="1">
      <c r="A7" s="133" t="s">
        <v>174</v>
      </c>
      <c r="B7" s="133"/>
      <c r="C7" s="133"/>
      <c r="D7" s="133"/>
      <c r="E7" s="133"/>
      <c r="F7" s="133"/>
    </row>
    <row r="8" spans="1:6" ht="17.25" customHeight="1">
      <c r="A8" s="133" t="s">
        <v>175</v>
      </c>
      <c r="B8" s="133"/>
      <c r="C8" s="133"/>
      <c r="D8" s="133"/>
      <c r="E8" s="133"/>
      <c r="F8" s="133"/>
    </row>
    <row r="9" spans="1:6" ht="33" customHeight="1">
      <c r="A9" s="53"/>
      <c r="B9" s="54"/>
      <c r="C9" s="54"/>
      <c r="D9" s="54"/>
      <c r="E9" s="54"/>
      <c r="F9" s="54"/>
    </row>
    <row r="10" spans="1:6" ht="12.75">
      <c r="A10" s="126" t="s">
        <v>176</v>
      </c>
      <c r="B10" s="126" t="s">
        <v>177</v>
      </c>
      <c r="C10" s="128" t="s">
        <v>178</v>
      </c>
      <c r="D10" s="126" t="s">
        <v>179</v>
      </c>
      <c r="E10" s="127"/>
      <c r="F10" s="127"/>
    </row>
    <row r="11" spans="1:6" ht="38.25">
      <c r="A11" s="127"/>
      <c r="B11" s="127"/>
      <c r="C11" s="129"/>
      <c r="D11" s="55" t="s">
        <v>182</v>
      </c>
      <c r="E11" s="55" t="s">
        <v>180</v>
      </c>
      <c r="F11" s="55" t="s">
        <v>181</v>
      </c>
    </row>
    <row r="12" spans="1:6" ht="12.75">
      <c r="A12" s="56" t="s">
        <v>183</v>
      </c>
      <c r="B12" s="56" t="s">
        <v>184</v>
      </c>
      <c r="C12" s="106">
        <f>C13</f>
        <v>2574523</v>
      </c>
      <c r="D12" s="106">
        <f>D13</f>
        <v>667488</v>
      </c>
      <c r="E12" s="106">
        <f>E13</f>
        <v>2574523</v>
      </c>
      <c r="F12" s="106">
        <f>F13</f>
        <v>0</v>
      </c>
    </row>
    <row r="13" spans="1:6" ht="21.75" customHeight="1">
      <c r="A13" s="57"/>
      <c r="B13" s="58" t="s">
        <v>185</v>
      </c>
      <c r="C13" s="107">
        <v>2574523</v>
      </c>
      <c r="D13" s="107">
        <v>667488</v>
      </c>
      <c r="E13" s="107">
        <v>2574523</v>
      </c>
      <c r="F13" s="107">
        <v>0</v>
      </c>
    </row>
    <row r="14" spans="1:6" ht="12.75">
      <c r="A14" s="57"/>
      <c r="B14" s="57"/>
      <c r="C14" s="107"/>
      <c r="D14" s="107"/>
      <c r="E14" s="107"/>
      <c r="F14" s="107"/>
    </row>
    <row r="15" spans="1:6" ht="21" customHeight="1">
      <c r="A15" s="56" t="s">
        <v>186</v>
      </c>
      <c r="B15" s="56" t="s">
        <v>187</v>
      </c>
      <c r="C15" s="106">
        <f>C16+C17+C18</f>
        <v>258100</v>
      </c>
      <c r="D15" s="106">
        <f>D16+D17+D18</f>
        <v>0</v>
      </c>
      <c r="E15" s="106">
        <f>E16+E17+E18</f>
        <v>258100</v>
      </c>
      <c r="F15" s="106">
        <f>F16+F17+F18</f>
        <v>0</v>
      </c>
    </row>
    <row r="16" spans="1:6" ht="15.75" customHeight="1">
      <c r="A16" s="57"/>
      <c r="B16" s="58" t="s">
        <v>188</v>
      </c>
      <c r="C16" s="107">
        <v>60800</v>
      </c>
      <c r="D16" s="107"/>
      <c r="E16" s="107">
        <v>60800</v>
      </c>
      <c r="F16" s="107">
        <v>0</v>
      </c>
    </row>
    <row r="17" spans="1:6" ht="16.5" customHeight="1">
      <c r="A17" s="57"/>
      <c r="B17" s="58" t="s">
        <v>189</v>
      </c>
      <c r="C17" s="107">
        <v>105800</v>
      </c>
      <c r="D17" s="107"/>
      <c r="E17" s="107">
        <v>105800</v>
      </c>
      <c r="F17" s="107">
        <v>0</v>
      </c>
    </row>
    <row r="18" spans="1:6" ht="15.75" customHeight="1">
      <c r="A18" s="57"/>
      <c r="B18" s="58" t="s">
        <v>190</v>
      </c>
      <c r="C18" s="107">
        <v>91500</v>
      </c>
      <c r="D18" s="107"/>
      <c r="E18" s="107">
        <v>91500</v>
      </c>
      <c r="F18" s="107">
        <v>0</v>
      </c>
    </row>
    <row r="19" spans="1:6" ht="12.75">
      <c r="A19" s="57"/>
      <c r="B19" s="57"/>
      <c r="C19" s="108"/>
      <c r="D19" s="108"/>
      <c r="E19" s="108"/>
      <c r="F19" s="108"/>
    </row>
    <row r="20" spans="1:6" ht="12.75">
      <c r="A20" s="56" t="s">
        <v>191</v>
      </c>
      <c r="B20" s="56"/>
      <c r="C20" s="106">
        <f>C12+C15</f>
        <v>2832623</v>
      </c>
      <c r="D20" s="106">
        <f>D12+D15</f>
        <v>667488</v>
      </c>
      <c r="E20" s="106">
        <f>E12+E15</f>
        <v>2832623</v>
      </c>
      <c r="F20" s="106">
        <f>F12+F15</f>
        <v>0</v>
      </c>
    </row>
    <row r="22" ht="18.75" customHeight="1"/>
    <row r="23" ht="21.75" customHeight="1">
      <c r="D23" s="13" t="s">
        <v>192</v>
      </c>
    </row>
    <row r="24" ht="18.75" customHeight="1">
      <c r="D24" s="13"/>
    </row>
    <row r="25" ht="12.75">
      <c r="D25" s="13" t="s">
        <v>193</v>
      </c>
    </row>
  </sheetData>
  <mergeCells count="6">
    <mergeCell ref="A7:F7"/>
    <mergeCell ref="A8:F8"/>
    <mergeCell ref="D10:F10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8">
      <selection activeCell="A37" sqref="A37:E37"/>
    </sheetView>
  </sheetViews>
  <sheetFormatPr defaultColWidth="9.33203125" defaultRowHeight="12.75"/>
  <cols>
    <col min="1" max="1" width="10" style="0" customWidth="1"/>
    <col min="4" max="4" width="52" style="0" customWidth="1"/>
    <col min="5" max="5" width="21.66015625" style="0" customWidth="1"/>
  </cols>
  <sheetData>
    <row r="3" spans="1:6" ht="12.75">
      <c r="A3" s="142" t="s">
        <v>624</v>
      </c>
      <c r="B3" s="150"/>
      <c r="C3" s="150"/>
      <c r="D3" s="150"/>
      <c r="E3" s="150"/>
      <c r="F3" s="52"/>
    </row>
    <row r="4" spans="1:6" ht="12.75">
      <c r="A4" s="130" t="s">
        <v>618</v>
      </c>
      <c r="B4" s="150"/>
      <c r="C4" s="150"/>
      <c r="D4" s="150"/>
      <c r="E4" s="150"/>
      <c r="F4" s="150"/>
    </row>
    <row r="5" spans="1:6" ht="12.75">
      <c r="A5" s="130" t="s">
        <v>619</v>
      </c>
      <c r="B5" s="150"/>
      <c r="C5" s="150"/>
      <c r="D5" s="150"/>
      <c r="E5" s="150"/>
      <c r="F5" s="150"/>
    </row>
    <row r="6" spans="1:6" ht="12.75">
      <c r="A6" s="130" t="s">
        <v>620</v>
      </c>
      <c r="B6" s="150"/>
      <c r="C6" s="150"/>
      <c r="D6" s="150"/>
      <c r="E6" s="150"/>
      <c r="F6" s="150"/>
    </row>
    <row r="7" spans="1:6" ht="26.25" customHeight="1">
      <c r="A7" s="105"/>
      <c r="B7" s="52"/>
      <c r="C7" s="52"/>
      <c r="D7" s="52"/>
      <c r="E7" s="52"/>
      <c r="F7" s="52"/>
    </row>
    <row r="8" spans="1:6" ht="12.75">
      <c r="A8" s="146" t="s">
        <v>194</v>
      </c>
      <c r="B8" s="136"/>
      <c r="C8" s="136"/>
      <c r="D8" s="136"/>
      <c r="E8" s="136"/>
      <c r="F8" s="136"/>
    </row>
    <row r="9" spans="1:6" ht="12.75">
      <c r="A9" s="146" t="s">
        <v>621</v>
      </c>
      <c r="B9" s="136"/>
      <c r="C9" s="136"/>
      <c r="D9" s="136"/>
      <c r="E9" s="136"/>
      <c r="F9" s="136"/>
    </row>
    <row r="10" ht="15.75">
      <c r="A10" s="59"/>
    </row>
    <row r="11" ht="15.75">
      <c r="A11" s="59"/>
    </row>
    <row r="12" spans="1:5" ht="12.75">
      <c r="A12" s="123" t="s">
        <v>203</v>
      </c>
      <c r="B12" s="150"/>
      <c r="C12" s="150"/>
      <c r="D12" s="150"/>
      <c r="E12" s="150"/>
    </row>
    <row r="13" ht="25.5" customHeight="1">
      <c r="A13" s="16"/>
    </row>
    <row r="14" spans="1:5" ht="12.75">
      <c r="A14" s="109" t="s">
        <v>195</v>
      </c>
      <c r="B14" s="52"/>
      <c r="C14" s="109" t="s">
        <v>622</v>
      </c>
      <c r="D14" s="52"/>
      <c r="E14" s="52"/>
    </row>
    <row r="15" spans="1:5" ht="25.5">
      <c r="A15" s="111" t="s">
        <v>0</v>
      </c>
      <c r="B15" s="111" t="s">
        <v>196</v>
      </c>
      <c r="C15" s="111" t="s">
        <v>197</v>
      </c>
      <c r="D15" s="111" t="s">
        <v>2</v>
      </c>
      <c r="E15" s="111" t="s">
        <v>198</v>
      </c>
    </row>
    <row r="16" spans="1:5" ht="24.75" customHeight="1">
      <c r="A16" s="111">
        <v>900</v>
      </c>
      <c r="B16" s="111"/>
      <c r="C16" s="111"/>
      <c r="D16" s="112" t="s">
        <v>83</v>
      </c>
      <c r="E16" s="113">
        <f>E17</f>
        <v>12000</v>
      </c>
    </row>
    <row r="17" spans="1:5" ht="24.75" customHeight="1">
      <c r="A17" s="114"/>
      <c r="B17" s="114">
        <v>90011</v>
      </c>
      <c r="C17" s="114"/>
      <c r="D17" s="115" t="s">
        <v>199</v>
      </c>
      <c r="E17" s="116">
        <f>E18</f>
        <v>12000</v>
      </c>
    </row>
    <row r="18" spans="1:5" ht="21" customHeight="1">
      <c r="A18" s="114"/>
      <c r="B18" s="114"/>
      <c r="C18" s="114">
        <v>690</v>
      </c>
      <c r="D18" s="115" t="s">
        <v>200</v>
      </c>
      <c r="E18" s="116">
        <v>12000</v>
      </c>
    </row>
    <row r="19" spans="1:5" ht="12.75">
      <c r="A19" s="109"/>
      <c r="B19" s="52"/>
      <c r="C19" s="52"/>
      <c r="D19" s="52"/>
      <c r="E19" s="52"/>
    </row>
    <row r="20" spans="1:5" ht="12.75">
      <c r="A20" s="109"/>
      <c r="B20" s="52"/>
      <c r="C20" s="52"/>
      <c r="D20" s="52"/>
      <c r="E20" s="52"/>
    </row>
    <row r="21" spans="1:9" ht="21" customHeight="1">
      <c r="A21" s="130" t="s">
        <v>179</v>
      </c>
      <c r="B21" s="150"/>
      <c r="C21" s="52"/>
      <c r="D21" s="52"/>
      <c r="E21" s="52"/>
      <c r="I21" s="18"/>
    </row>
    <row r="22" spans="1:5" ht="25.5">
      <c r="A22" s="111" t="s">
        <v>0</v>
      </c>
      <c r="B22" s="111" t="s">
        <v>196</v>
      </c>
      <c r="C22" s="111" t="s">
        <v>197</v>
      </c>
      <c r="D22" s="111" t="s">
        <v>2</v>
      </c>
      <c r="E22" s="111" t="s">
        <v>137</v>
      </c>
    </row>
    <row r="23" spans="1:5" ht="23.25" customHeight="1">
      <c r="A23" s="114">
        <v>900</v>
      </c>
      <c r="B23" s="114"/>
      <c r="C23" s="114"/>
      <c r="D23" s="115" t="s">
        <v>83</v>
      </c>
      <c r="E23" s="116">
        <v>12000</v>
      </c>
    </row>
    <row r="24" spans="1:5" ht="23.25" customHeight="1">
      <c r="A24" s="114"/>
      <c r="B24" s="114">
        <v>90011</v>
      </c>
      <c r="C24" s="114"/>
      <c r="D24" s="115" t="s">
        <v>199</v>
      </c>
      <c r="E24" s="116">
        <v>12000</v>
      </c>
    </row>
    <row r="25" spans="1:5" ht="20.25" customHeight="1">
      <c r="A25" s="159"/>
      <c r="B25" s="159"/>
      <c r="C25" s="159">
        <v>4210</v>
      </c>
      <c r="D25" s="115" t="s">
        <v>9</v>
      </c>
      <c r="E25" s="160">
        <v>6000</v>
      </c>
    </row>
    <row r="26" spans="1:5" ht="21.75" customHeight="1">
      <c r="A26" s="159"/>
      <c r="B26" s="159"/>
      <c r="C26" s="159"/>
      <c r="D26" s="115" t="s">
        <v>201</v>
      </c>
      <c r="E26" s="160"/>
    </row>
    <row r="27" spans="1:5" ht="20.25" customHeight="1">
      <c r="A27" s="159"/>
      <c r="B27" s="159"/>
      <c r="C27" s="159">
        <v>4300</v>
      </c>
      <c r="D27" s="115" t="s">
        <v>11</v>
      </c>
      <c r="E27" s="160">
        <v>6000</v>
      </c>
    </row>
    <row r="28" spans="1:5" ht="24.75" customHeight="1">
      <c r="A28" s="159"/>
      <c r="B28" s="159"/>
      <c r="C28" s="159"/>
      <c r="D28" s="115" t="s">
        <v>202</v>
      </c>
      <c r="E28" s="160"/>
    </row>
    <row r="29" spans="1:5" ht="12.75">
      <c r="A29" s="61"/>
      <c r="B29" s="52"/>
      <c r="C29" s="52"/>
      <c r="D29" s="52"/>
      <c r="E29" s="52"/>
    </row>
    <row r="30" spans="1:5" ht="12.75">
      <c r="A30" s="61"/>
      <c r="B30" s="52"/>
      <c r="C30" s="52"/>
      <c r="D30" s="52"/>
      <c r="E30" s="52"/>
    </row>
    <row r="31" spans="1:5" ht="12.75">
      <c r="A31" s="157" t="s">
        <v>204</v>
      </c>
      <c r="B31" s="158"/>
      <c r="C31" s="158"/>
      <c r="D31" s="158"/>
      <c r="E31" s="110"/>
    </row>
    <row r="32" spans="1:5" ht="12.75">
      <c r="A32" s="105"/>
      <c r="B32" s="52"/>
      <c r="C32" s="52"/>
      <c r="D32" s="52"/>
      <c r="E32" s="52"/>
    </row>
    <row r="33" spans="1:5" ht="12.75">
      <c r="A33" s="105"/>
      <c r="B33" s="52"/>
      <c r="C33" s="52"/>
      <c r="D33" s="52"/>
      <c r="E33" s="52"/>
    </row>
    <row r="34" spans="1:5" ht="12.75">
      <c r="A34" s="142" t="s">
        <v>107</v>
      </c>
      <c r="B34" s="150"/>
      <c r="C34" s="150"/>
      <c r="D34" s="150"/>
      <c r="E34" s="150"/>
    </row>
    <row r="35" spans="1:5" ht="8.25" customHeight="1">
      <c r="A35" s="109"/>
      <c r="B35" s="52"/>
      <c r="C35" s="52"/>
      <c r="D35" s="52"/>
      <c r="E35" s="52"/>
    </row>
    <row r="36" spans="1:5" ht="12.75">
      <c r="A36" s="109"/>
      <c r="B36" s="52"/>
      <c r="C36" s="52"/>
      <c r="D36" s="52"/>
      <c r="E36" s="52"/>
    </row>
    <row r="37" spans="1:5" ht="13.5" customHeight="1">
      <c r="A37" s="130" t="s">
        <v>623</v>
      </c>
      <c r="B37" s="150"/>
      <c r="C37" s="150"/>
      <c r="D37" s="150"/>
      <c r="E37" s="150"/>
    </row>
    <row r="38" ht="16.5">
      <c r="A38" s="21"/>
    </row>
    <row r="39" ht="16.5">
      <c r="A39" s="21"/>
    </row>
    <row r="40" ht="15.75">
      <c r="A40" s="60"/>
    </row>
  </sheetData>
  <mergeCells count="19">
    <mergeCell ref="E27:E28"/>
    <mergeCell ref="A4:F4"/>
    <mergeCell ref="A5:F5"/>
    <mergeCell ref="A6:F6"/>
    <mergeCell ref="A8:F8"/>
    <mergeCell ref="A25:A26"/>
    <mergeCell ref="B25:B26"/>
    <mergeCell ref="C25:C26"/>
    <mergeCell ref="E25:E26"/>
    <mergeCell ref="A3:E3"/>
    <mergeCell ref="A34:E34"/>
    <mergeCell ref="A37:E37"/>
    <mergeCell ref="A9:F9"/>
    <mergeCell ref="A21:B21"/>
    <mergeCell ref="A31:D31"/>
    <mergeCell ref="A12:E12"/>
    <mergeCell ref="A27:A28"/>
    <mergeCell ref="B27:B28"/>
    <mergeCell ref="C27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2007-12-29T13:08:23Z</cp:lastPrinted>
  <dcterms:created xsi:type="dcterms:W3CDTF">2007-12-31T08:10:53Z</dcterms:created>
  <dcterms:modified xsi:type="dcterms:W3CDTF">2007-12-31T08:10:53Z</dcterms:modified>
  <cp:category/>
  <cp:version/>
  <cp:contentType/>
  <cp:contentStatus/>
</cp:coreProperties>
</file>