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<sst xmlns="http://schemas.openxmlformats.org/spreadsheetml/2006/main" count="80" uniqueCount="54">
  <si>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KOSZTORYS INWESTORSKI 030-00-009</t>
  </si>
  <si>
    <t>Nazwa robót:</t>
  </si>
  <si>
    <t>Przebudowa chodnika w miejscowości Bylin</t>
  </si>
  <si>
    <t>DZIAŁ</t>
  </si>
  <si>
    <t>1</t>
  </si>
  <si>
    <t>ROBOTY PRZYGOTOWAWCZE</t>
  </si>
  <si>
    <t>KNNR</t>
  </si>
  <si>
    <t xml:space="preserve">N001-01-11-01-00 </t>
  </si>
  <si>
    <t>Roboty pomiarowe przy trasie dróg w terenie równinnym</t>
  </si>
  <si>
    <t>km</t>
  </si>
  <si>
    <t xml:space="preserve">N001-01-13-01-00 </t>
  </si>
  <si>
    <t>Usunięcie warstwy ziemi urodzajnej spycharką grub 15 cm</t>
  </si>
  <si>
    <t>m²</t>
  </si>
  <si>
    <t xml:space="preserve">N001-01-13-02-00 </t>
  </si>
  <si>
    <t>Usunięcie warstwy ziemi urodzajnej spycharką - dodatkowo za 5 cm grub(w sumie 20 cm)]</t>
  </si>
  <si>
    <t>Razem:</t>
  </si>
  <si>
    <t>2</t>
  </si>
  <si>
    <t>ELEMENTY ULIC</t>
  </si>
  <si>
    <t>KNR</t>
  </si>
  <si>
    <t xml:space="preserve"> 231-01-05-01-00 </t>
  </si>
  <si>
    <t>Podsypka z piasku zagęszczana ręcznie grub 3 cm</t>
  </si>
  <si>
    <t xml:space="preserve"> 231-01-05-02-00 </t>
  </si>
  <si>
    <t>Podsypka z piasku zagęszczana ręcznie - dodatek za 1 cm(CAŁKOWITA GRUBOŚC 20 CM)</t>
  </si>
  <si>
    <t xml:space="preserve">N006-04-04-03-00 </t>
  </si>
  <si>
    <t>Obrzeże betonowe 30x8 cm na podsypce piaskowej spoiny wypełnione piaskiem</t>
  </si>
  <si>
    <t>metr</t>
  </si>
  <si>
    <t xml:space="preserve">N006-04-03-03-01 </t>
  </si>
  <si>
    <t>Krawężnik betonowy wystający 15x30 cm ława betonowa B-10 na podsypce cementowo-piaskowej</t>
  </si>
  <si>
    <t xml:space="preserve">N006-05-02-02-00 </t>
  </si>
  <si>
    <t>Chodnik z kostki brukowej szarej betonowej grub 6 cm na podsypce cementowo-piaskowej spoiny wypełnione piaskiem</t>
  </si>
  <si>
    <t xml:space="preserve">N006-05-02-02-01 </t>
  </si>
  <si>
    <t>Chodnik z kostki brukowej kolorowej betonowej grub 6 cm na podsypce cementowo-piaskowej spoiny wypełnione piaskiem</t>
  </si>
  <si>
    <t>3</t>
  </si>
  <si>
    <t>ZJAZDY INDYWIDUALNE</t>
  </si>
  <si>
    <t xml:space="preserve">N006-01-13-02-00 </t>
  </si>
  <si>
    <t>Warstwa dolna podbudowy z tłucznia kamiennego grub 20 cm</t>
  </si>
  <si>
    <t xml:space="preserve">N006-05-02-03-01 </t>
  </si>
  <si>
    <t>Chodnik z kostki brukowej kolorowej betonowe grub 8 cm na podsypce cementowo-piaskowej spoiny wypełnione piaskiem</t>
  </si>
  <si>
    <t xml:space="preserve">N006-01-01-02-01 </t>
  </si>
  <si>
    <t>Mechaniczne wykonanie koryta spycharką głęb 20 cm w gruncie kategorii 2/4</t>
  </si>
  <si>
    <t>4</t>
  </si>
  <si>
    <t>ROBOTY ODWODNIENIOWE</t>
  </si>
  <si>
    <t xml:space="preserve">N006-06-06-03-00 </t>
  </si>
  <si>
    <t>Ścieki z elementów betonowych grub 15 cm na podsypce cementowo-piaskowejANALOGIA(KPED 01,31 i KPED 01,11)</t>
  </si>
  <si>
    <t xml:space="preserve">N004-14-24-01-00 </t>
  </si>
  <si>
    <t>Studzienka ściekowa uliczna betonowa fi 500 z osadnikiem i syfonem(BOCZNA)</t>
  </si>
  <si>
    <t>szt</t>
  </si>
  <si>
    <t>5</t>
  </si>
  <si>
    <t>ROBOTY WYKOŃCZENIOWE</t>
  </si>
  <si>
    <t xml:space="preserve">N001-05-07-01-00 </t>
  </si>
  <si>
    <t>Humusowanie i obsianie skarp przy grub humusu 5 cm</t>
  </si>
  <si>
    <t xml:space="preserve">N001-05-07-02-00 </t>
  </si>
  <si>
    <t>OGÓŁEM KOSZTORYS 030-00-009:</t>
  </si>
  <si>
    <t>Humusowanie skarp - dodatek za 1 cm grub humusu(całkowita gr. 10 cm)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</si>
</sst>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\ \z\³;\-#,##0\ \z\³"/>
    <numFmt numFmtId="165" formatCode="#,##0.00\ \ \z\³;\-#,##0.00\ \z\³"/>
    <numFmt numFmtId="166" formatCode="dd\-mm\-yyyy"/>
    <numFmt numFmtId="167" formatCode="#,##0.000"/>
  </numFmts>
  <fonts count="4"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4" fontId="0" fillId="0" borderId="0" xfId="0" applyAlignment="1">
      <alignment vertical="top"/>
    </xf>
    <xf numFmtId="1" fontId="0" fillId="0" borderId="0" xfId="0" applyAlignment="1">
      <alignment vertical="top"/>
    </xf>
    <xf numFmtId="1" fontId="1" fillId="0" borderId="0" xfId="0" applyAlignment="1">
      <alignment vertical="top"/>
    </xf>
    <xf numFmtId="4" fontId="2" fillId="0" borderId="0" xfId="0" applyAlignment="1">
      <alignment vertical="top"/>
    </xf>
    <xf numFmtId="167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Alignment="1">
      <alignment horizontal="left" vertical="top"/>
    </xf>
    <xf numFmtId="0" fontId="3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7.421875" style="0" customWidth="1"/>
    <col min="2" max="2" width="6.57421875" style="0" customWidth="1"/>
    <col min="3" max="3" width="16.421875" style="0" customWidth="1"/>
    <col min="4" max="4" width="54.7109375" style="0" customWidth="1"/>
    <col min="5" max="5" width="7.8515625" style="0" customWidth="1"/>
    <col min="6" max="6" width="12.421875" style="0" customWidth="1"/>
    <col min="7" max="7" width="10.57421875" style="0" customWidth="1"/>
    <col min="8" max="8" width="14.421875" style="0" customWidth="1"/>
  </cols>
  <sheetData>
    <row r="2" ht="12.75">
      <c r="D2" s="9" t="s">
        <v>0</v>
      </c>
    </row>
    <row r="4" spans="3:4" ht="12.75">
      <c r="C4" s="8" t="s">
        <v>1</v>
      </c>
      <c r="D4" s="11" t="s">
        <v>2</v>
      </c>
    </row>
    <row r="7" spans="1:4" ht="17.25" customHeight="1">
      <c r="A7" s="10" t="s">
        <v>3</v>
      </c>
      <c r="C7" s="10" t="s">
        <v>4</v>
      </c>
      <c r="D7" s="10" t="s">
        <v>5</v>
      </c>
    </row>
    <row r="8" spans="1:8" ht="12.75">
      <c r="A8" s="4">
        <v>10</v>
      </c>
      <c r="B8" s="1" t="s">
        <v>6</v>
      </c>
      <c r="C8" s="2" t="s">
        <v>7</v>
      </c>
      <c r="D8" s="11" t="s">
        <v>8</v>
      </c>
      <c r="E8" s="1" t="s">
        <v>9</v>
      </c>
      <c r="F8" s="7">
        <v>0.41</v>
      </c>
      <c r="G8" s="3">
        <v>0</v>
      </c>
      <c r="H8" s="3">
        <f>F8*G8</f>
        <v>0</v>
      </c>
    </row>
    <row r="9" spans="1:8" ht="12.75">
      <c r="A9" s="4">
        <v>20</v>
      </c>
      <c r="B9" s="1" t="s">
        <v>6</v>
      </c>
      <c r="C9" s="2" t="s">
        <v>10</v>
      </c>
      <c r="D9" s="11" t="s">
        <v>11</v>
      </c>
      <c r="E9" s="1" t="s">
        <v>12</v>
      </c>
      <c r="F9" s="7">
        <v>670</v>
      </c>
      <c r="G9" s="3">
        <v>0</v>
      </c>
      <c r="H9" s="3">
        <f>F9*G9</f>
        <v>0</v>
      </c>
    </row>
    <row r="10" spans="1:8" ht="25.5">
      <c r="A10" s="4">
        <v>30</v>
      </c>
      <c r="B10" s="1" t="s">
        <v>6</v>
      </c>
      <c r="C10" s="2" t="s">
        <v>13</v>
      </c>
      <c r="D10" s="11" t="s">
        <v>14</v>
      </c>
      <c r="E10" s="1" t="s">
        <v>12</v>
      </c>
      <c r="F10" s="7">
        <v>670</v>
      </c>
      <c r="G10" s="3">
        <v>0</v>
      </c>
      <c r="H10" s="3">
        <f>F10*G10</f>
        <v>0</v>
      </c>
    </row>
    <row r="11" spans="6:8" ht="12.75">
      <c r="F11" s="9" t="s">
        <v>15</v>
      </c>
      <c r="H11" s="6">
        <f>SUM(H8:H10)</f>
        <v>0</v>
      </c>
    </row>
    <row r="13" spans="1:4" ht="17.25" customHeight="1">
      <c r="A13" s="10" t="s">
        <v>3</v>
      </c>
      <c r="C13" s="10" t="s">
        <v>16</v>
      </c>
      <c r="D13" s="10" t="s">
        <v>17</v>
      </c>
    </row>
    <row r="14" spans="1:8" ht="12.75">
      <c r="A14" s="4">
        <v>10</v>
      </c>
      <c r="B14" s="1" t="s">
        <v>18</v>
      </c>
      <c r="C14" s="2" t="s">
        <v>19</v>
      </c>
      <c r="D14" s="11" t="s">
        <v>20</v>
      </c>
      <c r="E14" s="1" t="s">
        <v>12</v>
      </c>
      <c r="F14" s="7">
        <v>320</v>
      </c>
      <c r="G14" s="3">
        <v>0</v>
      </c>
      <c r="H14" s="3">
        <f aca="true" t="shared" si="0" ref="H14:H19">F14*G14</f>
        <v>0</v>
      </c>
    </row>
    <row r="15" spans="1:8" ht="25.5">
      <c r="A15" s="4">
        <v>20</v>
      </c>
      <c r="B15" s="1" t="s">
        <v>18</v>
      </c>
      <c r="C15" s="2" t="s">
        <v>21</v>
      </c>
      <c r="D15" s="11" t="s">
        <v>22</v>
      </c>
      <c r="E15" s="1" t="s">
        <v>12</v>
      </c>
      <c r="F15" s="7">
        <v>320</v>
      </c>
      <c r="G15" s="3">
        <v>0</v>
      </c>
      <c r="H15" s="3">
        <f t="shared" si="0"/>
        <v>0</v>
      </c>
    </row>
    <row r="16" spans="1:8" ht="25.5">
      <c r="A16" s="4">
        <v>30</v>
      </c>
      <c r="C16" s="2" t="s">
        <v>23</v>
      </c>
      <c r="D16" s="11" t="s">
        <v>24</v>
      </c>
      <c r="E16" s="1" t="s">
        <v>25</v>
      </c>
      <c r="F16" s="7">
        <v>583</v>
      </c>
      <c r="G16" s="3">
        <v>0</v>
      </c>
      <c r="H16" s="3">
        <f t="shared" si="0"/>
        <v>0</v>
      </c>
    </row>
    <row r="17" spans="1:8" ht="25.5">
      <c r="A17" s="4">
        <v>31</v>
      </c>
      <c r="C17" s="2" t="s">
        <v>26</v>
      </c>
      <c r="D17" s="11" t="s">
        <v>27</v>
      </c>
      <c r="E17" s="1" t="s">
        <v>25</v>
      </c>
      <c r="F17" s="7">
        <v>250</v>
      </c>
      <c r="G17" s="3">
        <v>0</v>
      </c>
      <c r="H17" s="3">
        <f t="shared" si="0"/>
        <v>0</v>
      </c>
    </row>
    <row r="18" spans="1:8" ht="25.5">
      <c r="A18" s="4">
        <v>60</v>
      </c>
      <c r="C18" s="2" t="s">
        <v>28</v>
      </c>
      <c r="D18" s="11" t="s">
        <v>29</v>
      </c>
      <c r="E18" s="1" t="s">
        <v>12</v>
      </c>
      <c r="F18" s="7">
        <v>536</v>
      </c>
      <c r="G18" s="3">
        <v>0</v>
      </c>
      <c r="H18" s="3">
        <f t="shared" si="0"/>
        <v>0</v>
      </c>
    </row>
    <row r="19" spans="1:8" ht="25.5">
      <c r="A19" s="4">
        <v>70</v>
      </c>
      <c r="C19" s="2" t="s">
        <v>30</v>
      </c>
      <c r="D19" s="11" t="s">
        <v>31</v>
      </c>
      <c r="E19" s="1" t="s">
        <v>12</v>
      </c>
      <c r="F19" s="7">
        <v>134</v>
      </c>
      <c r="G19" s="3">
        <v>0</v>
      </c>
      <c r="H19" s="3">
        <f t="shared" si="0"/>
        <v>0</v>
      </c>
    </row>
    <row r="20" spans="6:8" ht="12.75">
      <c r="F20" s="9" t="s">
        <v>15</v>
      </c>
      <c r="H20" s="6">
        <f>SUM(H14:H19)</f>
        <v>0</v>
      </c>
    </row>
    <row r="22" spans="1:4" ht="17.25" customHeight="1">
      <c r="A22" s="10" t="s">
        <v>3</v>
      </c>
      <c r="C22" s="10" t="s">
        <v>32</v>
      </c>
      <c r="D22" s="10" t="s">
        <v>33</v>
      </c>
    </row>
    <row r="23" spans="1:8" ht="12.75">
      <c r="A23" s="4">
        <v>11</v>
      </c>
      <c r="C23" s="2" t="s">
        <v>34</v>
      </c>
      <c r="D23" s="11" t="s">
        <v>35</v>
      </c>
      <c r="E23" s="1" t="s">
        <v>12</v>
      </c>
      <c r="F23" s="7">
        <v>30</v>
      </c>
      <c r="G23" s="3">
        <v>0</v>
      </c>
      <c r="H23" s="3">
        <f>F23*G23</f>
        <v>0</v>
      </c>
    </row>
    <row r="24" spans="1:8" ht="25.5">
      <c r="A24" s="4">
        <v>40</v>
      </c>
      <c r="C24" s="2" t="s">
        <v>36</v>
      </c>
      <c r="D24" s="11" t="s">
        <v>37</v>
      </c>
      <c r="E24" s="1" t="s">
        <v>12</v>
      </c>
      <c r="F24" s="7">
        <v>30</v>
      </c>
      <c r="G24" s="3">
        <v>0</v>
      </c>
      <c r="H24" s="3">
        <f>F24*G24</f>
        <v>0</v>
      </c>
    </row>
    <row r="25" spans="1:8" ht="25.5">
      <c r="A25" s="4">
        <v>50</v>
      </c>
      <c r="C25" s="2" t="s">
        <v>38</v>
      </c>
      <c r="D25" s="11" t="s">
        <v>39</v>
      </c>
      <c r="E25" s="1" t="s">
        <v>12</v>
      </c>
      <c r="F25" s="7">
        <v>30</v>
      </c>
      <c r="G25" s="3">
        <v>0</v>
      </c>
      <c r="H25" s="3">
        <f>F25*G25</f>
        <v>0</v>
      </c>
    </row>
    <row r="26" spans="6:8" ht="12.75">
      <c r="F26" s="9" t="s">
        <v>15</v>
      </c>
      <c r="H26" s="6">
        <f>SUM(H23:H25)</f>
        <v>0</v>
      </c>
    </row>
    <row r="28" spans="1:4" ht="17.25" customHeight="1">
      <c r="A28" s="10" t="s">
        <v>3</v>
      </c>
      <c r="C28" s="10" t="s">
        <v>40</v>
      </c>
      <c r="D28" s="10" t="s">
        <v>41</v>
      </c>
    </row>
    <row r="29" spans="1:8" ht="25.5">
      <c r="A29" s="4">
        <v>50</v>
      </c>
      <c r="C29" s="2" t="s">
        <v>42</v>
      </c>
      <c r="D29" s="11" t="s">
        <v>43</v>
      </c>
      <c r="E29" s="1" t="s">
        <v>25</v>
      </c>
      <c r="F29" s="7">
        <v>3.5</v>
      </c>
      <c r="G29" s="3">
        <v>0</v>
      </c>
      <c r="H29" s="3">
        <f>F29*G29</f>
        <v>0</v>
      </c>
    </row>
    <row r="30" spans="1:8" ht="25.5">
      <c r="A30" s="4">
        <v>60</v>
      </c>
      <c r="B30" s="1" t="s">
        <v>6</v>
      </c>
      <c r="C30" s="2" t="s">
        <v>44</v>
      </c>
      <c r="D30" s="11" t="s">
        <v>45</v>
      </c>
      <c r="E30" s="1" t="s">
        <v>46</v>
      </c>
      <c r="F30" s="7">
        <v>1</v>
      </c>
      <c r="G30" s="3">
        <v>0</v>
      </c>
      <c r="H30" s="3">
        <f>F30*G30</f>
        <v>0</v>
      </c>
    </row>
    <row r="31" spans="6:8" ht="12.75">
      <c r="F31" s="9" t="s">
        <v>15</v>
      </c>
      <c r="H31" s="6">
        <f>SUM(H29:H30)</f>
        <v>0</v>
      </c>
    </row>
    <row r="33" spans="1:4" ht="17.25" customHeight="1">
      <c r="A33" s="10" t="s">
        <v>3</v>
      </c>
      <c r="C33" s="10" t="s">
        <v>47</v>
      </c>
      <c r="D33" s="10" t="s">
        <v>48</v>
      </c>
    </row>
    <row r="34" spans="1:8" ht="12.75">
      <c r="A34" s="4">
        <v>10</v>
      </c>
      <c r="B34" s="1" t="s">
        <v>6</v>
      </c>
      <c r="C34" s="2" t="s">
        <v>49</v>
      </c>
      <c r="D34" s="11" t="s">
        <v>50</v>
      </c>
      <c r="E34" s="1" t="s">
        <v>12</v>
      </c>
      <c r="F34" s="7">
        <v>511</v>
      </c>
      <c r="G34" s="3">
        <v>0</v>
      </c>
      <c r="H34" s="3">
        <f>F34*G34</f>
        <v>0</v>
      </c>
    </row>
    <row r="35" spans="1:8" ht="25.5">
      <c r="A35" s="4">
        <v>20</v>
      </c>
      <c r="B35" s="1" t="s">
        <v>6</v>
      </c>
      <c r="C35" s="2" t="s">
        <v>51</v>
      </c>
      <c r="D35" s="12" t="s">
        <v>53</v>
      </c>
      <c r="E35" s="1" t="s">
        <v>12</v>
      </c>
      <c r="F35" s="7">
        <v>511</v>
      </c>
      <c r="G35" s="3">
        <v>0</v>
      </c>
      <c r="H35" s="3">
        <f>F35*G35</f>
        <v>0</v>
      </c>
    </row>
    <row r="36" spans="6:8" ht="12.75">
      <c r="F36" s="9" t="s">
        <v>15</v>
      </c>
      <c r="H36" s="6">
        <f>SUM(H34:H35)</f>
        <v>0</v>
      </c>
    </row>
    <row r="38" spans="5:8" ht="12.75">
      <c r="E38" s="9" t="s">
        <v>52</v>
      </c>
      <c r="H38" s="6">
        <f>H11+H20+H26+H31+H36</f>
        <v>0</v>
      </c>
    </row>
  </sheetData>
  <printOptions/>
  <pageMargins left="0.2" right="0.2" top="1" bottom="1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ewao</cp:lastModifiedBy>
  <dcterms:modified xsi:type="dcterms:W3CDTF">2008-09-15T09:16:45Z</dcterms:modified>
  <cp:category/>
  <cp:version/>
  <cp:contentType/>
  <cp:contentStatus/>
</cp:coreProperties>
</file>