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080" activeTab="0"/>
  </bookViews>
  <sheets>
    <sheet name="Nr 3 przedsięwzięcia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<sst xmlns="http://schemas.openxmlformats.org/spreadsheetml/2006/main" count="47" uniqueCount="35">
  <si>
    <t>a</t>
  </si>
  <si>
    <t>Nazwa i cel</t>
  </si>
  <si>
    <t>Lp</t>
  </si>
  <si>
    <t>od</t>
  </si>
  <si>
    <t>do</t>
  </si>
  <si>
    <t>Limit zobowiązań</t>
  </si>
  <si>
    <t>Przedsięwzięcia ogółem</t>
  </si>
  <si>
    <t>- wydatki bieżące</t>
  </si>
  <si>
    <t>- wydatki majątkowe</t>
  </si>
  <si>
    <t>I</t>
  </si>
  <si>
    <t>Programy, projekty lub zadania  ( razem)</t>
  </si>
  <si>
    <t>Programy, projekty lub zadania związane z programami realizowanymi z udziałem środków, o których mowa w art. 5 ust. 1 pkt 2 i 3 (razem)</t>
  </si>
  <si>
    <t xml:space="preserve">Przebudowa i modernizacja Gminnego Ośrodka Kultury i Sportu w Kleszczewie </t>
  </si>
  <si>
    <t>Urząd Gminy</t>
  </si>
  <si>
    <t>Umowy, których realizacja w roku budżtowym i w latach następnych jest niezbędna dla zapewnienia ciągłości działania jednostki i których płatności przypadają w okresie dłuższym niż rok</t>
  </si>
  <si>
    <t>Ubezpieczenie mienia wszystkich jednostek bużetowych, samorządowego zakładu budżetowego i instytucji kultury</t>
  </si>
  <si>
    <t>Rady Gminy Kleszczrewo</t>
  </si>
  <si>
    <t>okres realizacji (w wierszu program/ umowa)</t>
  </si>
  <si>
    <t>Przewodniczący Rady Gminy</t>
  </si>
  <si>
    <t xml:space="preserve">          Henryk Lesiński</t>
  </si>
  <si>
    <t>Jednostka odpowiedzial- na lub koordynująca</t>
  </si>
  <si>
    <t>b.</t>
  </si>
  <si>
    <t>c.</t>
  </si>
  <si>
    <t>programy, projekty lub zadania związane z umowami patrtnerstwa publicznoprawnego</t>
  </si>
  <si>
    <t>programy, projekty lub zadania pozostałe (inne niż wymienione w lit. a i b (razem)</t>
  </si>
  <si>
    <t>świadczenie usług  zimowego utrzymania dróg i ulic na terenie Gminy Kleszczewo</t>
  </si>
  <si>
    <t>Dowóz uczniów niepełnosprawnych z Gminy Kleszczewo do szkół specjalnych w roku szkolnym 2011/2012 wraz z opieką</t>
  </si>
  <si>
    <t>Wykaz przedsięwzięc do WPF na lata 2012 do 2014</t>
  </si>
  <si>
    <t>Sporządzenie zmian studium uwarunkowań i kierunków zagospodarowania przestrzennego gminy Kleszczewo w miejscowościach Komorniki, Gowarzewo, Krzyżowaniki, Tulce, Markowice, Śródka, Krerowo, Kleszczewo, Zimin, Bylin - wydatki  (Dz. 700, rozdział 71004  wydatki bieżące)</t>
  </si>
  <si>
    <t>(zmiana załącznika nr 3 do Uchwały Nr XIV/100/2011 Rady Gminy Kleszczewo z dnia 20 grudnia 2011r.)</t>
  </si>
  <si>
    <t>Załącznik nr 2</t>
  </si>
  <si>
    <t>200 000,00                  -200 000,00                     =0,00</t>
  </si>
  <si>
    <t xml:space="preserve">z dnia 25 stycznia 2012r. </t>
  </si>
  <si>
    <t>do Uchwały Nr XV/114/2012</t>
  </si>
  <si>
    <t>Łączny limit wydatków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</si>
</sst>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vertical="center" wrapText="1"/>
    </xf>
    <xf numFmtId="4" fontId="42" fillId="34" borderId="10" xfId="0" applyNumberFormat="1" applyFont="1" applyFill="1" applyBorder="1" applyAlignment="1">
      <alignment vertical="center"/>
    </xf>
    <xf numFmtId="49" fontId="42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34" borderId="10" xfId="0" applyFont="1" applyFill="1" applyBorder="1" applyAlignment="1">
      <alignment vertical="center" wrapText="1"/>
    </xf>
    <xf numFmtId="0" fontId="42" fillId="34" borderId="10" xfId="0" applyFont="1" applyFill="1" applyBorder="1" applyAlignment="1">
      <alignment vertical="center"/>
    </xf>
    <xf numFmtId="0" fontId="42" fillId="0" borderId="10" xfId="0" applyFont="1" applyBorder="1" applyAlignment="1">
      <alignment vertical="center"/>
    </xf>
    <xf numFmtId="4" fontId="42" fillId="0" borderId="1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4" fontId="4" fillId="34" borderId="10" xfId="0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42" fillId="33" borderId="10" xfId="0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 wrapText="1"/>
    </xf>
    <xf numFmtId="0" fontId="42" fillId="34" borderId="10" xfId="0" applyFont="1" applyFill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4" fontId="0" fillId="0" borderId="10" xfId="0" applyNumberFormat="1" applyFont="1" applyBorder="1" applyAlignment="1">
      <alignment/>
    </xf>
    <xf numFmtId="0" fontId="44" fillId="0" borderId="10" xfId="0" applyFont="1" applyBorder="1" applyAlignment="1">
      <alignment vertical="center"/>
    </xf>
    <xf numFmtId="0" fontId="0" fillId="0" borderId="0" xfId="0" applyFont="1" applyAlignment="1">
      <alignment wrapText="1"/>
    </xf>
    <xf numFmtId="4" fontId="43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7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49" fontId="0" fillId="0" borderId="10" xfId="0" applyNumberFormat="1" applyBorder="1" applyAlignment="1">
      <alignment horizontal="right" wrapText="1"/>
    </xf>
    <xf numFmtId="0" fontId="42" fillId="34" borderId="1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5">
      <selection activeCell="F24" sqref="F24:I24"/>
    </sheetView>
  </sheetViews>
  <sheetFormatPr defaultColWidth="9.140625" defaultRowHeight="15"/>
  <cols>
    <col min="1" max="1" width="3.57421875" style="4" customWidth="1"/>
    <col min="2" max="2" width="65.8515625" style="0" customWidth="1"/>
    <col min="3" max="3" width="11.8515625" style="0" customWidth="1"/>
    <col min="4" max="4" width="7.00390625" style="0" customWidth="1"/>
    <col min="5" max="5" width="6.8515625" style="0" customWidth="1"/>
    <col min="6" max="6" width="13.421875" style="0" customWidth="1"/>
    <col min="7" max="7" width="13.8515625" style="0" customWidth="1"/>
    <col min="8" max="8" width="12.00390625" style="0" customWidth="1"/>
    <col min="9" max="9" width="11.8515625" style="0" customWidth="1"/>
    <col min="10" max="10" width="11.421875" style="0" bestFit="1" customWidth="1"/>
  </cols>
  <sheetData>
    <row r="1" spans="7:9" ht="15">
      <c r="G1" s="18" t="s">
        <v>30</v>
      </c>
      <c r="H1" s="18"/>
      <c r="I1" s="18"/>
    </row>
    <row r="2" spans="7:9" ht="15">
      <c r="G2" s="18" t="s">
        <v>33</v>
      </c>
      <c r="H2" s="18"/>
      <c r="I2" s="18"/>
    </row>
    <row r="3" spans="7:9" ht="15">
      <c r="G3" s="18" t="s">
        <v>16</v>
      </c>
      <c r="H3" s="18"/>
      <c r="I3" s="18"/>
    </row>
    <row r="4" spans="7:9" ht="15">
      <c r="G4" s="18" t="s">
        <v>32</v>
      </c>
      <c r="H4" s="18"/>
      <c r="I4" s="18"/>
    </row>
    <row r="5" ht="8.25" customHeight="1"/>
    <row r="6" spans="2:9" ht="15">
      <c r="B6" s="48" t="s">
        <v>27</v>
      </c>
      <c r="C6" s="48"/>
      <c r="D6" s="48"/>
      <c r="E6" s="48"/>
      <c r="F6" s="48"/>
      <c r="G6" s="48"/>
      <c r="H6" s="48"/>
      <c r="I6" s="48"/>
    </row>
    <row r="7" spans="1:10" s="43" customFormat="1" ht="12.75">
      <c r="A7" s="51" t="s">
        <v>29</v>
      </c>
      <c r="B7" s="52"/>
      <c r="C7" s="52"/>
      <c r="D7" s="52"/>
      <c r="E7" s="52"/>
      <c r="F7" s="52"/>
      <c r="G7" s="52"/>
      <c r="H7" s="52"/>
      <c r="I7" s="52"/>
      <c r="J7" s="52"/>
    </row>
    <row r="8" ht="7.5" customHeight="1"/>
    <row r="9" spans="1:10" s="1" customFormat="1" ht="55.5" customHeight="1">
      <c r="A9" s="47" t="s">
        <v>2</v>
      </c>
      <c r="B9" s="50" t="s">
        <v>1</v>
      </c>
      <c r="C9" s="47" t="s">
        <v>20</v>
      </c>
      <c r="D9" s="47" t="s">
        <v>17</v>
      </c>
      <c r="E9" s="47"/>
      <c r="F9" s="47" t="s">
        <v>34</v>
      </c>
      <c r="G9" s="47"/>
      <c r="H9" s="49"/>
      <c r="I9" s="49"/>
      <c r="J9" s="47" t="s">
        <v>5</v>
      </c>
    </row>
    <row r="10" spans="1:10" s="1" customFormat="1" ht="12.75" customHeight="1">
      <c r="A10" s="47"/>
      <c r="B10" s="50"/>
      <c r="C10" s="47"/>
      <c r="D10" s="6" t="s">
        <v>3</v>
      </c>
      <c r="E10" s="6" t="s">
        <v>4</v>
      </c>
      <c r="F10" s="47"/>
      <c r="G10" s="6">
        <v>2012</v>
      </c>
      <c r="H10" s="6">
        <v>2013</v>
      </c>
      <c r="I10" s="7">
        <v>2014</v>
      </c>
      <c r="J10" s="47"/>
    </row>
    <row r="11" spans="1:10" s="33" customFormat="1" ht="15">
      <c r="A11" s="28" t="s">
        <v>9</v>
      </c>
      <c r="B11" s="32" t="s">
        <v>6</v>
      </c>
      <c r="C11" s="32"/>
      <c r="D11" s="32"/>
      <c r="E11" s="32"/>
      <c r="F11" s="39">
        <f>F12+F13</f>
        <v>2186831</v>
      </c>
      <c r="G11" s="39">
        <f>G12+G13</f>
        <v>1118735</v>
      </c>
      <c r="H11" s="39">
        <f>H12+H13</f>
        <v>132560</v>
      </c>
      <c r="I11" s="39">
        <f>I12+I13</f>
        <v>88369</v>
      </c>
      <c r="J11" s="39">
        <f>J12+J13</f>
        <v>0</v>
      </c>
    </row>
    <row r="12" spans="1:10" s="1" customFormat="1" ht="15">
      <c r="A12" s="6"/>
      <c r="B12" s="11" t="s">
        <v>7</v>
      </c>
      <c r="C12" s="8"/>
      <c r="D12" s="8"/>
      <c r="E12" s="8"/>
      <c r="F12" s="38">
        <f>F15+F28</f>
        <v>811023</v>
      </c>
      <c r="G12" s="38">
        <f>G15+G28</f>
        <v>368735</v>
      </c>
      <c r="H12" s="38">
        <f>H15+H28</f>
        <v>132560</v>
      </c>
      <c r="I12" s="38">
        <f>I15+I29</f>
        <v>88369</v>
      </c>
      <c r="J12" s="38">
        <v>0</v>
      </c>
    </row>
    <row r="13" spans="1:10" s="1" customFormat="1" ht="15">
      <c r="A13" s="6"/>
      <c r="B13" s="11" t="s">
        <v>8</v>
      </c>
      <c r="C13" s="8"/>
      <c r="D13" s="8"/>
      <c r="E13" s="8"/>
      <c r="F13" s="9">
        <f>F16+F30</f>
        <v>1375808</v>
      </c>
      <c r="G13" s="9">
        <f>G16+G30</f>
        <v>750000</v>
      </c>
      <c r="H13" s="9">
        <f>H16+H30</f>
        <v>0</v>
      </c>
      <c r="I13" s="9">
        <f>I16+I30</f>
        <v>0</v>
      </c>
      <c r="J13" s="9">
        <f>J16+J30</f>
        <v>0</v>
      </c>
    </row>
    <row r="14" spans="1:10" s="36" customFormat="1" ht="18" customHeight="1">
      <c r="A14" s="30">
        <v>1</v>
      </c>
      <c r="B14" s="31" t="s">
        <v>10</v>
      </c>
      <c r="C14" s="31"/>
      <c r="D14" s="31"/>
      <c r="E14" s="31"/>
      <c r="F14" s="9">
        <f>F15+F16</f>
        <v>1966831</v>
      </c>
      <c r="G14" s="9">
        <f>G15+G16</f>
        <v>988735</v>
      </c>
      <c r="H14" s="9">
        <f>H15+H16</f>
        <v>132560</v>
      </c>
      <c r="I14" s="9">
        <f>I15+I16</f>
        <v>88369</v>
      </c>
      <c r="J14" s="9">
        <f>J15+J16</f>
        <v>0</v>
      </c>
    </row>
    <row r="15" spans="1:10" s="1" customFormat="1" ht="15">
      <c r="A15" s="6"/>
      <c r="B15" s="11" t="s">
        <v>7</v>
      </c>
      <c r="C15" s="8"/>
      <c r="D15" s="8"/>
      <c r="E15" s="8"/>
      <c r="F15" s="9">
        <v>591023</v>
      </c>
      <c r="G15" s="9">
        <f>G18+G23</f>
        <v>238735</v>
      </c>
      <c r="H15" s="9">
        <f>H18+H23</f>
        <v>132560</v>
      </c>
      <c r="I15" s="9">
        <f>I18+I23</f>
        <v>88369</v>
      </c>
      <c r="J15" s="9">
        <f>J18+J23</f>
        <v>0</v>
      </c>
    </row>
    <row r="16" spans="1:10" s="1" customFormat="1" ht="15">
      <c r="A16" s="6"/>
      <c r="B16" s="11" t="s">
        <v>8</v>
      </c>
      <c r="C16" s="8"/>
      <c r="D16" s="8"/>
      <c r="E16" s="8"/>
      <c r="F16" s="9">
        <f>F19+F24</f>
        <v>1375808</v>
      </c>
      <c r="G16" s="9">
        <f>G19+G24</f>
        <v>750000</v>
      </c>
      <c r="H16" s="9">
        <f>H19+H24</f>
        <v>0</v>
      </c>
      <c r="I16" s="9">
        <f>I19+I24</f>
        <v>0</v>
      </c>
      <c r="J16" s="9">
        <f>J19+J24</f>
        <v>0</v>
      </c>
    </row>
    <row r="17" spans="1:10" s="1" customFormat="1" ht="27.75" customHeight="1">
      <c r="A17" s="6" t="s">
        <v>0</v>
      </c>
      <c r="B17" s="8" t="s">
        <v>11</v>
      </c>
      <c r="C17" s="8"/>
      <c r="D17" s="8"/>
      <c r="E17" s="8"/>
      <c r="F17" s="9">
        <f>F18+F19</f>
        <v>1375808</v>
      </c>
      <c r="G17" s="9">
        <f>G18+G19</f>
        <v>750000</v>
      </c>
      <c r="H17" s="9">
        <f>H18+H19</f>
        <v>0</v>
      </c>
      <c r="I17" s="9">
        <f>I18+I19</f>
        <v>0</v>
      </c>
      <c r="J17" s="9">
        <f>J18+J19</f>
        <v>0</v>
      </c>
    </row>
    <row r="18" spans="1:10" s="1" customFormat="1" ht="15">
      <c r="A18" s="6"/>
      <c r="B18" s="11" t="s">
        <v>7</v>
      </c>
      <c r="C18" s="8"/>
      <c r="D18" s="8"/>
      <c r="E18" s="8"/>
      <c r="F18" s="9"/>
      <c r="G18" s="9"/>
      <c r="H18" s="9"/>
      <c r="I18" s="9"/>
      <c r="J18" s="24"/>
    </row>
    <row r="19" spans="1:10" s="1" customFormat="1" ht="15">
      <c r="A19" s="6"/>
      <c r="B19" s="11" t="s">
        <v>8</v>
      </c>
      <c r="C19" s="8"/>
      <c r="D19" s="8"/>
      <c r="E19" s="8"/>
      <c r="F19" s="9">
        <f>F20</f>
        <v>1375808</v>
      </c>
      <c r="G19" s="9">
        <f>G20</f>
        <v>750000</v>
      </c>
      <c r="H19" s="9">
        <f>H20</f>
        <v>0</v>
      </c>
      <c r="I19" s="9">
        <f>I20</f>
        <v>0</v>
      </c>
      <c r="J19" s="9">
        <f>J20</f>
        <v>0</v>
      </c>
    </row>
    <row r="20" spans="1:11" ht="15">
      <c r="A20" s="12"/>
      <c r="B20" s="13" t="s">
        <v>12</v>
      </c>
      <c r="C20" s="14" t="s">
        <v>13</v>
      </c>
      <c r="D20" s="14">
        <v>2007</v>
      </c>
      <c r="E20" s="14">
        <v>2012</v>
      </c>
      <c r="F20" s="19">
        <v>1375808</v>
      </c>
      <c r="G20" s="19">
        <v>750000</v>
      </c>
      <c r="H20" s="10"/>
      <c r="I20" s="10"/>
      <c r="J20" s="10"/>
      <c r="K20" s="5"/>
    </row>
    <row r="21" spans="1:10" s="5" customFormat="1" ht="25.5">
      <c r="A21" s="20" t="s">
        <v>21</v>
      </c>
      <c r="B21" s="21" t="s">
        <v>23</v>
      </c>
      <c r="C21" s="22"/>
      <c r="D21" s="22"/>
      <c r="E21" s="22"/>
      <c r="F21" s="23"/>
      <c r="G21" s="24"/>
      <c r="H21" s="24"/>
      <c r="I21" s="24"/>
      <c r="J21" s="24"/>
    </row>
    <row r="22" spans="1:10" s="5" customFormat="1" ht="25.5">
      <c r="A22" s="20" t="s">
        <v>22</v>
      </c>
      <c r="B22" s="21" t="s">
        <v>24</v>
      </c>
      <c r="C22" s="22"/>
      <c r="D22" s="22"/>
      <c r="E22" s="22"/>
      <c r="F22" s="16">
        <f>F23</f>
        <v>591023</v>
      </c>
      <c r="G22" s="16">
        <f>G23</f>
        <v>238735</v>
      </c>
      <c r="H22" s="16">
        <f>H23</f>
        <v>132560</v>
      </c>
      <c r="I22" s="16">
        <f>I23</f>
        <v>88369</v>
      </c>
      <c r="J22" s="16">
        <f>J23</f>
        <v>0</v>
      </c>
    </row>
    <row r="23" spans="1:10" s="5" customFormat="1" ht="15">
      <c r="A23" s="20"/>
      <c r="B23" s="11" t="s">
        <v>7</v>
      </c>
      <c r="C23" s="22"/>
      <c r="D23" s="22"/>
      <c r="E23" s="22"/>
      <c r="F23" s="16">
        <f>F25+F26+F27</f>
        <v>591023</v>
      </c>
      <c r="G23" s="16">
        <f>G25+G26+G27</f>
        <v>238735</v>
      </c>
      <c r="H23" s="16">
        <f>H25+H26+H27</f>
        <v>132560</v>
      </c>
      <c r="I23" s="16">
        <f>I25+I26+I27</f>
        <v>88369</v>
      </c>
      <c r="J23" s="16">
        <f>J25+J26+J27</f>
        <v>0</v>
      </c>
    </row>
    <row r="24" spans="1:10" s="5" customFormat="1" ht="15">
      <c r="A24" s="20"/>
      <c r="B24" s="11" t="s">
        <v>8</v>
      </c>
      <c r="C24" s="22"/>
      <c r="D24" s="22"/>
      <c r="E24" s="22"/>
      <c r="F24" s="46"/>
      <c r="G24" s="46"/>
      <c r="H24" s="46"/>
      <c r="I24" s="46"/>
      <c r="J24" s="24"/>
    </row>
    <row r="25" spans="1:10" s="5" customFormat="1" ht="52.5" customHeight="1">
      <c r="A25" s="20"/>
      <c r="B25" s="13" t="s">
        <v>28</v>
      </c>
      <c r="C25" s="14" t="s">
        <v>13</v>
      </c>
      <c r="D25" s="14">
        <v>2011</v>
      </c>
      <c r="E25" s="14">
        <v>2012</v>
      </c>
      <c r="F25" s="19">
        <v>71217</v>
      </c>
      <c r="G25" s="19">
        <v>32048</v>
      </c>
      <c r="H25" s="10"/>
      <c r="I25" s="10"/>
      <c r="J25" s="19">
        <v>0</v>
      </c>
    </row>
    <row r="26" spans="1:10" s="5" customFormat="1" ht="25.5">
      <c r="A26" s="20"/>
      <c r="B26" s="13" t="s">
        <v>15</v>
      </c>
      <c r="C26" s="14" t="s">
        <v>13</v>
      </c>
      <c r="D26" s="14">
        <v>2011</v>
      </c>
      <c r="E26" s="45">
        <v>2014</v>
      </c>
      <c r="F26" s="19">
        <v>397680</v>
      </c>
      <c r="G26" s="10">
        <v>132560</v>
      </c>
      <c r="H26" s="10">
        <v>132560</v>
      </c>
      <c r="I26" s="10">
        <v>88369</v>
      </c>
      <c r="J26" s="10">
        <v>0</v>
      </c>
    </row>
    <row r="27" spans="1:10" s="5" customFormat="1" ht="26.25">
      <c r="A27" s="20"/>
      <c r="B27" s="25" t="s">
        <v>26</v>
      </c>
      <c r="C27" s="14" t="s">
        <v>13</v>
      </c>
      <c r="D27" s="14">
        <v>2011</v>
      </c>
      <c r="E27" s="14">
        <v>2012</v>
      </c>
      <c r="F27" s="19">
        <v>122126</v>
      </c>
      <c r="G27" s="10">
        <v>74127</v>
      </c>
      <c r="H27" s="29"/>
      <c r="I27" s="29"/>
      <c r="J27" s="10"/>
    </row>
    <row r="28" spans="1:10" s="18" customFormat="1" ht="38.25">
      <c r="A28" s="27">
        <v>2</v>
      </c>
      <c r="B28" s="32" t="s">
        <v>14</v>
      </c>
      <c r="C28" s="35"/>
      <c r="D28" s="35"/>
      <c r="E28" s="35"/>
      <c r="F28" s="37">
        <f>F29+F30</f>
        <v>220000</v>
      </c>
      <c r="G28" s="37">
        <f>G29+G30</f>
        <v>130000</v>
      </c>
      <c r="H28" s="37">
        <f>H29+H30</f>
        <v>0</v>
      </c>
      <c r="I28" s="37">
        <f>I29+I30</f>
        <v>0</v>
      </c>
      <c r="J28" s="37">
        <v>0</v>
      </c>
    </row>
    <row r="29" spans="1:10" ht="48" customHeight="1">
      <c r="A29" s="12"/>
      <c r="B29" s="11" t="s">
        <v>7</v>
      </c>
      <c r="C29" s="15"/>
      <c r="D29" s="15"/>
      <c r="E29" s="15"/>
      <c r="F29" s="34">
        <f>F31</f>
        <v>220000</v>
      </c>
      <c r="G29" s="34">
        <f>G31</f>
        <v>130000</v>
      </c>
      <c r="H29" s="34">
        <f>H31</f>
        <v>0</v>
      </c>
      <c r="I29" s="34">
        <f>I31</f>
        <v>0</v>
      </c>
      <c r="J29" s="44" t="s">
        <v>31</v>
      </c>
    </row>
    <row r="30" spans="1:10" ht="12.75" customHeight="1">
      <c r="A30" s="12"/>
      <c r="B30" s="11" t="s">
        <v>8</v>
      </c>
      <c r="C30" s="15"/>
      <c r="D30" s="15"/>
      <c r="E30" s="15"/>
      <c r="F30" s="16"/>
      <c r="G30" s="16"/>
      <c r="H30" s="16"/>
      <c r="I30" s="16"/>
      <c r="J30" s="16"/>
    </row>
    <row r="31" spans="1:11" ht="16.5" customHeight="1">
      <c r="A31" s="12"/>
      <c r="B31" s="25" t="s">
        <v>25</v>
      </c>
      <c r="C31" s="14" t="s">
        <v>13</v>
      </c>
      <c r="D31" s="26">
        <v>2011</v>
      </c>
      <c r="E31" s="26">
        <v>2012</v>
      </c>
      <c r="F31" s="40">
        <v>220000</v>
      </c>
      <c r="G31" s="40">
        <v>130000</v>
      </c>
      <c r="H31" s="41">
        <v>0</v>
      </c>
      <c r="I31" s="41">
        <v>0</v>
      </c>
      <c r="J31" s="42"/>
      <c r="K31" s="5"/>
    </row>
    <row r="32" spans="1:10" ht="11.25" customHeight="1">
      <c r="A32" s="3"/>
      <c r="B32" s="2"/>
      <c r="C32" s="2"/>
      <c r="D32" s="2"/>
      <c r="E32" s="2"/>
      <c r="F32" s="2"/>
      <c r="G32" s="2"/>
      <c r="H32" s="2"/>
      <c r="I32" s="2"/>
      <c r="J32" s="2"/>
    </row>
    <row r="33" spans="1:10" ht="14.25" customHeight="1">
      <c r="A33" s="3"/>
      <c r="B33" s="2"/>
      <c r="C33" s="2"/>
      <c r="D33" s="2"/>
      <c r="E33" s="2"/>
      <c r="F33" s="2"/>
      <c r="G33" s="17" t="s">
        <v>18</v>
      </c>
      <c r="H33" s="17"/>
      <c r="I33" s="2"/>
      <c r="J33" s="2"/>
    </row>
    <row r="34" spans="1:10" ht="15" customHeight="1">
      <c r="A34" s="3"/>
      <c r="B34" s="2"/>
      <c r="C34" s="2"/>
      <c r="D34" s="2"/>
      <c r="E34" s="2"/>
      <c r="F34" s="2"/>
      <c r="G34" s="17"/>
      <c r="H34" s="17"/>
      <c r="I34" s="2"/>
      <c r="J34" s="2"/>
    </row>
    <row r="35" spans="1:10" ht="15">
      <c r="A35" s="3"/>
      <c r="B35" s="2"/>
      <c r="C35" s="2"/>
      <c r="D35" s="2"/>
      <c r="E35" s="2"/>
      <c r="F35" s="2"/>
      <c r="G35" s="17" t="s">
        <v>19</v>
      </c>
      <c r="H35" s="17"/>
      <c r="I35" s="2"/>
      <c r="J35" s="2"/>
    </row>
    <row r="36" spans="1:10" ht="15">
      <c r="A36" s="3"/>
      <c r="B36" s="2"/>
      <c r="C36" s="2"/>
      <c r="D36" s="2"/>
      <c r="E36" s="2"/>
      <c r="F36" s="2"/>
      <c r="G36" s="17"/>
      <c r="H36" s="17"/>
      <c r="I36" s="2"/>
      <c r="J36" s="2"/>
    </row>
    <row r="37" spans="1:10" ht="15">
      <c r="A37" s="3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3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3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3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3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3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3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3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3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3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3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3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3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3"/>
      <c r="B50" s="2"/>
      <c r="C50" s="2"/>
      <c r="D50" s="2"/>
      <c r="E50" s="2"/>
      <c r="F50" s="2"/>
      <c r="G50" s="2"/>
      <c r="H50" s="2"/>
      <c r="I50" s="2"/>
      <c r="J50" s="2"/>
    </row>
  </sheetData>
  <sheetProtection/>
  <mergeCells count="9">
    <mergeCell ref="A9:A10"/>
    <mergeCell ref="F9:F10"/>
    <mergeCell ref="B6:I6"/>
    <mergeCell ref="G9:I9"/>
    <mergeCell ref="J9:J10"/>
    <mergeCell ref="D9:E9"/>
    <mergeCell ref="C9:C10"/>
    <mergeCell ref="B9:B10"/>
    <mergeCell ref="A7:J7"/>
  </mergeCells>
  <printOptions/>
  <pageMargins left="0.5118110236220472" right="0.31496062992125984" top="0.4330708661417323" bottom="0.34" header="0.31496062992125984" footer="0.31496062992125984"/>
  <pageSetup fitToHeight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2012-05-31T08:46:37Z</dcterms:modified>
  <cp:category/>
  <cp:version/>
  <cp:contentType/>
  <cp:contentStatus/>
</cp:coreProperties>
</file>