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2\Desktop\pompy 4\"/>
    </mc:Choice>
  </mc:AlternateContent>
  <bookViews>
    <workbookView xWindow="0" yWindow="0" windowWidth="23040" windowHeight="9240" activeTab="1"/>
  </bookViews>
  <sheets>
    <sheet name="Kleszczewo" sheetId="2" r:id="rId1"/>
    <sheet name="Krzykosy" sheetId="3" r:id="rId2"/>
  </sheets>
  <calcPr calcId="152511" iterateDelta="1E-4"/>
</workbook>
</file>

<file path=xl/calcChain.xml><?xml version="1.0" encoding="utf-8"?>
<calcChain xmlns="http://schemas.openxmlformats.org/spreadsheetml/2006/main">
  <c r="B6" i="3" l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C3" i="3"/>
  <c r="D3" i="3" s="1"/>
  <c r="E3" i="3" s="1"/>
  <c r="F3" i="3" s="1"/>
  <c r="G3" i="3" s="1"/>
  <c r="H3" i="3" s="1"/>
  <c r="I3" i="3" s="1"/>
  <c r="J3" i="3" s="1"/>
  <c r="K3" i="3" s="1"/>
  <c r="L3" i="3" s="1"/>
  <c r="M3" i="3" s="1"/>
  <c r="H2" i="2"/>
  <c r="I2" i="2" s="1"/>
  <c r="J2" i="2" s="1"/>
  <c r="K2" i="2" s="1"/>
  <c r="L2" i="2" s="1"/>
  <c r="M2" i="2" s="1"/>
</calcChain>
</file>

<file path=xl/sharedStrings.xml><?xml version="1.0" encoding="utf-8"?>
<sst xmlns="http://schemas.openxmlformats.org/spreadsheetml/2006/main" count="334" uniqueCount="135">
  <si>
    <t>Kleszczewo</t>
  </si>
  <si>
    <t>Krzykosy</t>
  </si>
  <si>
    <t>Załącznik nr 3</t>
  </si>
  <si>
    <t>GMINA KLESZCZEWO</t>
  </si>
  <si>
    <t>lp.</t>
  </si>
  <si>
    <t>lokalizacja</t>
  </si>
  <si>
    <t>nr geodezyjny działki</t>
  </si>
  <si>
    <r>
      <rPr>
        <b/>
        <sz val="11"/>
        <color indexed="8"/>
        <rFont val="Helvetica"/>
      </rPr>
      <t>obliczeniowa temperatura zasilania układu CO (</t>
    </r>
    <r>
      <rPr>
        <b/>
        <vertAlign val="superscript"/>
        <sz val="11"/>
        <color indexed="8"/>
        <rFont val="Helvetica"/>
      </rPr>
      <t>0</t>
    </r>
    <r>
      <rPr>
        <b/>
        <sz val="11"/>
        <color indexed="8"/>
        <rFont val="Helvetica"/>
      </rPr>
      <t>C)</t>
    </r>
  </si>
  <si>
    <r>
      <rPr>
        <b/>
        <sz val="11"/>
        <color indexed="8"/>
        <rFont val="Helvetica"/>
      </rPr>
      <t>obliczeniowa temperatura w budynku     (</t>
    </r>
    <r>
      <rPr>
        <b/>
        <vertAlign val="superscript"/>
        <sz val="11"/>
        <color indexed="8"/>
        <rFont val="Helvetica"/>
      </rPr>
      <t>0</t>
    </r>
    <r>
      <rPr>
        <b/>
        <sz val="11"/>
        <color indexed="8"/>
        <rFont val="Helvetica"/>
      </rPr>
      <t>C)</t>
    </r>
  </si>
  <si>
    <r>
      <rPr>
        <b/>
        <sz val="11"/>
        <color indexed="8"/>
        <rFont val="Helvetica"/>
      </rPr>
      <t>całkowita powierzchnia ogrzewana w budynku (m</t>
    </r>
    <r>
      <rPr>
        <b/>
        <vertAlign val="superscript"/>
        <sz val="11"/>
        <color indexed="8"/>
        <rFont val="Helvetica"/>
      </rPr>
      <t>2</t>
    </r>
    <r>
      <rPr>
        <b/>
        <sz val="11"/>
        <color indexed="8"/>
        <rFont val="Helvetica"/>
      </rPr>
      <t>)</t>
    </r>
  </si>
  <si>
    <t>rodzaj  ogrzewania</t>
  </si>
  <si>
    <t>liczba stałych mieszkańców</t>
  </si>
  <si>
    <t>grubość  ścian zewnętrznych              (cm)</t>
  </si>
  <si>
    <t>grubość izolacji       ścian zewnętrznych (cm)</t>
  </si>
  <si>
    <t>grubość izolacji dachu    (cm)</t>
  </si>
  <si>
    <t>rodzaj układu grzewczego</t>
  </si>
  <si>
    <t>aktualne źródło ciepła</t>
  </si>
  <si>
    <t>Komorniki</t>
  </si>
  <si>
    <t>70/38</t>
  </si>
  <si>
    <t>50</t>
  </si>
  <si>
    <t>23</t>
  </si>
  <si>
    <t>160</t>
  </si>
  <si>
    <t>mieszane</t>
  </si>
  <si>
    <t xml:space="preserve">otwarty </t>
  </si>
  <si>
    <t>pellet</t>
  </si>
  <si>
    <t>26/1</t>
  </si>
  <si>
    <t>60</t>
  </si>
  <si>
    <t>211</t>
  </si>
  <si>
    <t>węgiel</t>
  </si>
  <si>
    <t>Tulce</t>
  </si>
  <si>
    <t>193/18</t>
  </si>
  <si>
    <t xml:space="preserve">122,70 </t>
  </si>
  <si>
    <t>grzejniki</t>
  </si>
  <si>
    <t>zamknięty</t>
  </si>
  <si>
    <t>Poklatki</t>
  </si>
  <si>
    <t>15/1</t>
  </si>
  <si>
    <t>45</t>
  </si>
  <si>
    <t>102</t>
  </si>
  <si>
    <t>drewno</t>
  </si>
  <si>
    <t>300</t>
  </si>
  <si>
    <t xml:space="preserve"> 84/4</t>
  </si>
  <si>
    <t>Gowarzewo</t>
  </si>
  <si>
    <t>112/21</t>
  </si>
  <si>
    <t>111</t>
  </si>
  <si>
    <t>255/9</t>
  </si>
  <si>
    <t>130</t>
  </si>
  <si>
    <t xml:space="preserve">mieszane </t>
  </si>
  <si>
    <t>gaz</t>
  </si>
  <si>
    <t>9/2</t>
  </si>
  <si>
    <t>105/10</t>
  </si>
  <si>
    <t>58</t>
  </si>
  <si>
    <t>480</t>
  </si>
  <si>
    <t>55</t>
  </si>
  <si>
    <t>305,4</t>
  </si>
  <si>
    <t>gaz, kominek, solar</t>
  </si>
  <si>
    <t>Szewce</t>
  </si>
  <si>
    <t>453/2</t>
  </si>
  <si>
    <t>270</t>
  </si>
  <si>
    <t>podłogowe</t>
  </si>
  <si>
    <t>111/14</t>
  </si>
  <si>
    <t>170</t>
  </si>
  <si>
    <t>193/27</t>
  </si>
  <si>
    <t>Tanibórz</t>
  </si>
  <si>
    <t>442/15</t>
  </si>
  <si>
    <t>200</t>
  </si>
  <si>
    <t>113/3</t>
  </si>
  <si>
    <t>337/1 337/3</t>
  </si>
  <si>
    <t>w budowie</t>
  </si>
  <si>
    <t>brak</t>
  </si>
  <si>
    <t>214/41</t>
  </si>
  <si>
    <t>Zimin</t>
  </si>
  <si>
    <t xml:space="preserve"> 14/9</t>
  </si>
  <si>
    <t>gaz, kominek</t>
  </si>
  <si>
    <t>79/13</t>
  </si>
  <si>
    <t>15/16</t>
  </si>
  <si>
    <t>260/18</t>
  </si>
  <si>
    <t xml:space="preserve"> 91/5</t>
  </si>
  <si>
    <t>337/6</t>
  </si>
  <si>
    <t>kominek z DGP</t>
  </si>
  <si>
    <r>
      <rPr>
        <sz val="11"/>
        <color indexed="8"/>
        <rFont val="Helvetica"/>
      </rPr>
      <t xml:space="preserve"> T</t>
    </r>
    <r>
      <rPr>
        <vertAlign val="subscript"/>
        <sz val="11"/>
        <color indexed="8"/>
        <rFont val="Helvetica"/>
      </rPr>
      <t xml:space="preserve">1 </t>
    </r>
    <r>
      <rPr>
        <sz val="11"/>
        <color indexed="8"/>
        <rFont val="Helvetica"/>
      </rPr>
      <t xml:space="preserve"> = temperatura dolnego źródła</t>
    </r>
  </si>
  <si>
    <r>
      <rPr>
        <sz val="11"/>
        <color indexed="8"/>
        <rFont val="Helvetica"/>
      </rPr>
      <t xml:space="preserve"> T</t>
    </r>
    <r>
      <rPr>
        <vertAlign val="subscript"/>
        <sz val="11"/>
        <color indexed="8"/>
        <rFont val="Helvetica"/>
      </rPr>
      <t xml:space="preserve">2 </t>
    </r>
    <r>
      <rPr>
        <sz val="11"/>
        <color indexed="8"/>
        <rFont val="Helvetica"/>
      </rPr>
      <t>= temperatura górnego źródła</t>
    </r>
  </si>
  <si>
    <r>
      <rPr>
        <sz val="11"/>
        <color indexed="8"/>
        <rFont val="Helvetica"/>
      </rPr>
      <t xml:space="preserve"> T</t>
    </r>
    <r>
      <rPr>
        <vertAlign val="subscript"/>
        <sz val="11"/>
        <color indexed="8"/>
        <rFont val="Helvetica"/>
      </rPr>
      <t xml:space="preserve">1 </t>
    </r>
    <r>
      <rPr>
        <sz val="11"/>
        <color indexed="8"/>
        <rFont val="Helvetica"/>
      </rPr>
      <t xml:space="preserve"> i T</t>
    </r>
    <r>
      <rPr>
        <vertAlign val="subscript"/>
        <sz val="11"/>
        <color indexed="8"/>
        <rFont val="Helvetica"/>
      </rPr>
      <t xml:space="preserve">2 </t>
    </r>
    <r>
      <rPr>
        <sz val="11"/>
        <color indexed="8"/>
        <rFont val="Helvetica"/>
      </rPr>
      <t>= wg. normy EN 14511</t>
    </r>
  </si>
  <si>
    <t xml:space="preserve">Załącznik nr 3 Krzykosy </t>
  </si>
  <si>
    <t>Lokalizacja</t>
  </si>
  <si>
    <t>Nr działki</t>
  </si>
  <si>
    <r>
      <rPr>
        <b/>
        <sz val="11"/>
        <color indexed="8"/>
        <rFont val="Helvetica"/>
      </rPr>
      <t>Oczekiwana temperatura w pomieszczeniach mieszkalnych (</t>
    </r>
    <r>
      <rPr>
        <b/>
        <vertAlign val="superscript"/>
        <sz val="11"/>
        <color indexed="8"/>
        <rFont val="Helvetica"/>
      </rPr>
      <t>0</t>
    </r>
    <r>
      <rPr>
        <b/>
        <sz val="11"/>
        <color indexed="8"/>
        <rFont val="Helvetica"/>
      </rPr>
      <t>C)</t>
    </r>
  </si>
  <si>
    <t>Rodzaj ogrzewania</t>
  </si>
  <si>
    <t>Liczba stałych mieszkańców</t>
  </si>
  <si>
    <t>Grubość ścian zewnętrznych (cm)</t>
  </si>
  <si>
    <t>Grubość izolacji ścian zewnętrznych (cm)</t>
  </si>
  <si>
    <t>grubość izolacji dachu (cm)</t>
  </si>
  <si>
    <t>istniejące/aktualnie używanie źródło ciepła</t>
  </si>
  <si>
    <t>1018</t>
  </si>
  <si>
    <t>kominek</t>
  </si>
  <si>
    <t>Solec</t>
  </si>
  <si>
    <t>164/1</t>
  </si>
  <si>
    <t>węglowy</t>
  </si>
  <si>
    <t>Miąskowo</t>
  </si>
  <si>
    <t>359/2</t>
  </si>
  <si>
    <t>Sulęcinek</t>
  </si>
  <si>
    <t>224/4</t>
  </si>
  <si>
    <t>otwarty</t>
  </si>
  <si>
    <t>Murzynowo Leśne</t>
  </si>
  <si>
    <t>256/35</t>
  </si>
  <si>
    <t>Pięczkowo</t>
  </si>
  <si>
    <t>436/4</t>
  </si>
  <si>
    <t>221/4</t>
  </si>
  <si>
    <t>481/2</t>
  </si>
  <si>
    <t>574/1</t>
  </si>
  <si>
    <t>352/1</t>
  </si>
  <si>
    <t>Sulęcin</t>
  </si>
  <si>
    <t>olej opałowy</t>
  </si>
  <si>
    <t>Wiktorowo</t>
  </si>
  <si>
    <t>180/1</t>
  </si>
  <si>
    <t>pustka powietrzna</t>
  </si>
  <si>
    <t>184/2</t>
  </si>
  <si>
    <t>227/42</t>
  </si>
  <si>
    <t>277/4</t>
  </si>
  <si>
    <t>Przymiarki</t>
  </si>
  <si>
    <t>510/1</t>
  </si>
  <si>
    <t>Murzynowiec Leśny</t>
  </si>
  <si>
    <t>307/3</t>
  </si>
  <si>
    <t>Borowo</t>
  </si>
  <si>
    <t>63/4</t>
  </si>
  <si>
    <t>10+5(pustka)+12</t>
  </si>
  <si>
    <t>solary-250l</t>
  </si>
  <si>
    <t>solary-350l</t>
  </si>
  <si>
    <t>91/10</t>
  </si>
  <si>
    <t>60-70</t>
  </si>
  <si>
    <t>22</t>
  </si>
  <si>
    <t>37+10</t>
  </si>
  <si>
    <t>gaz ziemny</t>
  </si>
  <si>
    <t>Witowo</t>
  </si>
  <si>
    <t>24</t>
  </si>
  <si>
    <t xml:space="preserve">zamknięty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</si>
</sst>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</font>
    <font>
      <b/>
      <sz val="11"/>
      <color indexed="8"/>
      <name val="Helvetica"/>
    </font>
    <font>
      <sz val="11"/>
      <color indexed="8"/>
      <name val="Helvetica"/>
    </font>
    <font>
      <b/>
      <vertAlign val="superscript"/>
      <sz val="11"/>
      <color indexed="8"/>
      <name val="Helvetica"/>
    </font>
    <font>
      <sz val="11"/>
      <color indexed="23"/>
      <name val="Helvetica"/>
    </font>
    <font>
      <vertAlign val="subscript"/>
      <sz val="11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7"/>
        <bgColor auto="1"/>
      </patternFill>
    </fill>
  </fills>
  <borders count="3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6"/>
      </right>
      <top/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8"/>
      </bottom>
      <diagonal/>
    </border>
    <border>
      <left style="thin">
        <color indexed="16"/>
      </left>
      <right style="thin">
        <color indexed="8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6"/>
      </right>
      <top style="thin">
        <color indexed="16"/>
      </top>
      <bottom style="thin">
        <color indexed="18"/>
      </bottom>
      <diagonal/>
    </border>
    <border>
      <left style="thin">
        <color indexed="16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6"/>
      </right>
      <top/>
      <bottom style="thin">
        <color indexed="8"/>
      </bottom>
      <diagonal/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6"/>
      </right>
      <top style="thin">
        <color indexed="18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8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8"/>
      </right>
      <top style="thin">
        <color indexed="18"/>
      </top>
      <bottom style="thin">
        <color indexed="16"/>
      </bottom>
      <diagonal/>
    </border>
    <border>
      <left style="thin">
        <color indexed="18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8"/>
      </bottom>
      <diagonal/>
    </border>
    <border>
      <left style="thin">
        <color indexed="16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8"/>
      </right>
      <top/>
      <bottom/>
      <diagonal/>
    </border>
    <border>
      <left style="thin">
        <color indexed="12"/>
      </left>
      <right style="thin">
        <color indexed="8"/>
      </right>
      <top/>
      <bottom style="thin">
        <color indexed="12"/>
      </bottom>
      <diagonal/>
    </border>
    <border>
      <left/>
      <right style="thin">
        <color indexed="16"/>
      </right>
      <top/>
      <bottom style="thin">
        <color indexed="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/>
  </cellStyleXfs>
  <cellXfs count="62">
    <xf numFmtId="0" fontId="0" fillId="0" borderId="0" xfId="0" applyFont="1" applyAlignment="1"/>
    <xf numFmtId="0" fontId="0" fillId="0" borderId="0" xfId="0" applyNumberFormat="1" applyFont="1" applyAlignment="1"/>
    <xf numFmtId="0" fontId="2" fillId="2" borderId="3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left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left" vertical="center" wrapText="1"/>
    </xf>
    <xf numFmtId="0" fontId="0" fillId="2" borderId="30" xfId="0" applyFont="1" applyFill="1" applyBorder="1" applyAlignment="1"/>
    <xf numFmtId="49" fontId="2" fillId="2" borderId="9" xfId="0" applyNumberFormat="1" applyFont="1" applyFill="1" applyBorder="1" applyAlignment="1">
      <alignment horizontal="left" vertical="center" wrapText="1"/>
    </xf>
    <xf numFmtId="49" fontId="2" fillId="5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2" borderId="31" xfId="0" applyFont="1" applyFill="1" applyBorder="1" applyAlignment="1"/>
    <xf numFmtId="49" fontId="2" fillId="2" borderId="9" xfId="0" applyNumberFormat="1" applyFont="1" applyFill="1" applyBorder="1" applyAlignment="1">
      <alignment horizontal="center" vertical="center" wrapText="1"/>
    </xf>
    <xf numFmtId="49" fontId="1" fillId="3" borderId="3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/>
    <xf numFmtId="49" fontId="2" fillId="2" borderId="9" xfId="0" applyNumberFormat="1" applyFont="1" applyFill="1" applyBorder="1" applyAlignment="1">
      <alignment horizontal="center" vertical="center" wrapText="1"/>
    </xf>
    <xf numFmtId="49" fontId="1" fillId="2" borderId="33" xfId="0" applyNumberFormat="1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/>
    <xf numFmtId="0" fontId="0" fillId="0" borderId="0" xfId="0" applyNumberFormat="1" applyFont="1" applyFill="1" applyAlignment="1"/>
    <xf numFmtId="0" fontId="0" fillId="0" borderId="0" xfId="0" applyFont="1" applyFill="1" applyAlignment="1"/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5E88B1"/>
      <rgbColor rgb="FFEEF3F4"/>
      <rgbColor rgb="FF800000"/>
      <rgbColor rgb="FFB7D6A3"/>
      <rgbColor rgb="FF000090"/>
      <rgbColor rgb="FFFF927F"/>
      <rgbColor rgb="FFF1F3FF"/>
      <rgbColor rgb="FFFFE9E5"/>
      <rgbColor rgb="FFFFF5F3"/>
      <rgbColor rgb="FFFF2600"/>
      <rgbColor rgb="FFFEFD7F"/>
      <rgbColor rgb="FFF4F6FF"/>
      <rgbColor rgb="FFFEFECB"/>
      <rgbColor rgb="FFFFE8E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31"/>
  <sheetViews>
    <sheetView showGridLines="0" topLeftCell="A10" zoomScale="70" zoomScaleNormal="70" workbookViewId="0">
      <selection activeCell="C91" sqref="C91"/>
    </sheetView>
  </sheetViews>
  <sheetFormatPr defaultColWidth="8.88671875" defaultRowHeight="15" customHeight="1" x14ac:dyDescent="0.3"/>
  <cols>
    <col min="1" max="1" width="7.44140625" style="1" customWidth="1"/>
    <col min="2" max="2" width="18.109375" style="1" customWidth="1"/>
    <col min="3" max="3" width="11.109375" style="1" customWidth="1"/>
    <col min="4" max="4" width="13.109375" style="1" customWidth="1"/>
    <col min="5" max="6" width="13.88671875" style="1" customWidth="1"/>
    <col min="7" max="7" width="11" style="1" customWidth="1"/>
    <col min="8" max="8" width="8.88671875" style="1" customWidth="1"/>
    <col min="9" max="9" width="12.88671875" style="1" customWidth="1"/>
    <col min="10" max="10" width="13.6640625" style="1" customWidth="1"/>
    <col min="11" max="11" width="11.44140625" style="1" customWidth="1"/>
    <col min="12" max="12" width="12.109375" style="1" customWidth="1"/>
    <col min="13" max="13" width="12.88671875" style="1" customWidth="1"/>
    <col min="14" max="14" width="12.88671875" style="36" customWidth="1"/>
    <col min="15" max="252" width="8.88671875" style="1" customWidth="1"/>
  </cols>
  <sheetData>
    <row r="1" spans="1:14" ht="15.9" customHeight="1" x14ac:dyDescent="0.3">
      <c r="A1" s="55" t="s">
        <v>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5.9" customHeight="1" x14ac:dyDescent="0.3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f t="shared" ref="H2:M2" si="0">G2+1</f>
        <v>8</v>
      </c>
      <c r="I2" s="2">
        <f t="shared" si="0"/>
        <v>9</v>
      </c>
      <c r="J2" s="2">
        <f t="shared" si="0"/>
        <v>10</v>
      </c>
      <c r="K2" s="2">
        <f t="shared" si="0"/>
        <v>11</v>
      </c>
      <c r="L2" s="2">
        <f t="shared" si="0"/>
        <v>12</v>
      </c>
      <c r="M2" s="2">
        <f t="shared" si="0"/>
        <v>13</v>
      </c>
      <c r="N2" s="2"/>
    </row>
    <row r="3" spans="1:14" ht="15.9" customHeight="1" x14ac:dyDescent="0.3">
      <c r="A3" s="57" t="s">
        <v>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19.25" customHeight="1" x14ac:dyDescent="0.3">
      <c r="A4" s="3" t="s">
        <v>4</v>
      </c>
      <c r="B4" s="4" t="s">
        <v>5</v>
      </c>
      <c r="C4" s="4" t="s">
        <v>6</v>
      </c>
      <c r="D4" s="5" t="s">
        <v>7</v>
      </c>
      <c r="E4" s="6" t="s">
        <v>8</v>
      </c>
      <c r="F4" s="7" t="s">
        <v>9</v>
      </c>
      <c r="G4" s="8" t="s">
        <v>10</v>
      </c>
      <c r="H4" s="9" t="s">
        <v>11</v>
      </c>
      <c r="I4" s="7" t="s">
        <v>12</v>
      </c>
      <c r="J4" s="7" t="s">
        <v>13</v>
      </c>
      <c r="K4" s="10" t="s">
        <v>14</v>
      </c>
      <c r="L4" s="7" t="s">
        <v>15</v>
      </c>
      <c r="M4" s="11" t="s">
        <v>16</v>
      </c>
      <c r="N4" s="48"/>
    </row>
    <row r="5" spans="1:14" ht="29.1" customHeight="1" x14ac:dyDescent="0.3">
      <c r="A5" s="12">
        <v>1</v>
      </c>
      <c r="B5" s="13" t="s">
        <v>17</v>
      </c>
      <c r="C5" s="14" t="s">
        <v>18</v>
      </c>
      <c r="D5" s="15" t="s">
        <v>19</v>
      </c>
      <c r="E5" s="15" t="s">
        <v>20</v>
      </c>
      <c r="F5" s="16" t="s">
        <v>21</v>
      </c>
      <c r="G5" s="17" t="s">
        <v>22</v>
      </c>
      <c r="H5" s="18">
        <v>3</v>
      </c>
      <c r="I5" s="18">
        <v>25</v>
      </c>
      <c r="J5" s="18">
        <v>20</v>
      </c>
      <c r="K5" s="18">
        <v>23</v>
      </c>
      <c r="L5" s="19" t="s">
        <v>23</v>
      </c>
      <c r="M5" s="19" t="s">
        <v>24</v>
      </c>
      <c r="N5" s="19"/>
    </row>
    <row r="6" spans="1:14" ht="15.9" customHeight="1" x14ac:dyDescent="0.3">
      <c r="A6" s="12">
        <v>2</v>
      </c>
      <c r="B6" s="20" t="s">
        <v>0</v>
      </c>
      <c r="C6" s="15" t="s">
        <v>25</v>
      </c>
      <c r="D6" s="15" t="s">
        <v>26</v>
      </c>
      <c r="E6" s="15" t="s">
        <v>20</v>
      </c>
      <c r="F6" s="15" t="s">
        <v>27</v>
      </c>
      <c r="G6" s="21" t="s">
        <v>22</v>
      </c>
      <c r="H6" s="18">
        <v>2</v>
      </c>
      <c r="I6" s="18">
        <v>43</v>
      </c>
      <c r="J6" s="18">
        <v>15</v>
      </c>
      <c r="K6" s="18">
        <v>40</v>
      </c>
      <c r="L6" s="19" t="s">
        <v>23</v>
      </c>
      <c r="M6" s="19" t="s">
        <v>28</v>
      </c>
      <c r="N6" s="19"/>
    </row>
    <row r="7" spans="1:14" ht="15.9" customHeight="1" x14ac:dyDescent="0.3">
      <c r="A7" s="12">
        <v>3</v>
      </c>
      <c r="B7" s="20" t="s">
        <v>29</v>
      </c>
      <c r="C7" s="15" t="s">
        <v>30</v>
      </c>
      <c r="D7" s="15" t="s">
        <v>26</v>
      </c>
      <c r="E7" s="15" t="s">
        <v>20</v>
      </c>
      <c r="F7" s="15" t="s">
        <v>31</v>
      </c>
      <c r="G7" s="21" t="s">
        <v>32</v>
      </c>
      <c r="H7" s="18">
        <v>3</v>
      </c>
      <c r="I7" s="18">
        <v>24</v>
      </c>
      <c r="J7" s="18">
        <v>20</v>
      </c>
      <c r="K7" s="18">
        <v>30</v>
      </c>
      <c r="L7" s="19" t="s">
        <v>33</v>
      </c>
      <c r="M7" s="19" t="s">
        <v>28</v>
      </c>
      <c r="N7" s="19"/>
    </row>
    <row r="8" spans="1:14" ht="15.9" customHeight="1" x14ac:dyDescent="0.3">
      <c r="A8" s="12">
        <v>4</v>
      </c>
      <c r="B8" s="20" t="s">
        <v>34</v>
      </c>
      <c r="C8" s="15" t="s">
        <v>35</v>
      </c>
      <c r="D8" s="15" t="s">
        <v>36</v>
      </c>
      <c r="E8" s="15" t="s">
        <v>20</v>
      </c>
      <c r="F8" s="15" t="s">
        <v>37</v>
      </c>
      <c r="G8" s="21" t="s">
        <v>32</v>
      </c>
      <c r="H8" s="18">
        <v>2</v>
      </c>
      <c r="I8" s="18">
        <v>24</v>
      </c>
      <c r="J8" s="18">
        <v>16</v>
      </c>
      <c r="K8" s="18">
        <v>20</v>
      </c>
      <c r="L8" s="19" t="s">
        <v>23</v>
      </c>
      <c r="M8" s="19" t="s">
        <v>38</v>
      </c>
      <c r="N8" s="19"/>
    </row>
    <row r="9" spans="1:14" ht="15.9" customHeight="1" x14ac:dyDescent="0.3">
      <c r="A9" s="12">
        <v>5</v>
      </c>
      <c r="B9" s="20" t="s">
        <v>0</v>
      </c>
      <c r="C9" s="15" t="s">
        <v>127</v>
      </c>
      <c r="D9" s="15" t="s">
        <v>128</v>
      </c>
      <c r="E9" s="15" t="s">
        <v>129</v>
      </c>
      <c r="F9" s="15" t="s">
        <v>39</v>
      </c>
      <c r="G9" s="21" t="s">
        <v>32</v>
      </c>
      <c r="H9" s="18">
        <v>6</v>
      </c>
      <c r="I9" s="18" t="s">
        <v>130</v>
      </c>
      <c r="J9" s="18">
        <v>10</v>
      </c>
      <c r="K9" s="18">
        <v>12</v>
      </c>
      <c r="L9" s="19" t="s">
        <v>23</v>
      </c>
      <c r="M9" s="47" t="s">
        <v>131</v>
      </c>
      <c r="N9" s="19"/>
    </row>
    <row r="10" spans="1:14" ht="15.9" customHeight="1" x14ac:dyDescent="0.3">
      <c r="A10" s="12">
        <v>6</v>
      </c>
      <c r="B10" s="20" t="s">
        <v>0</v>
      </c>
      <c r="C10" s="15" t="s">
        <v>40</v>
      </c>
      <c r="D10" s="22">
        <v>50</v>
      </c>
      <c r="E10" s="15" t="s">
        <v>20</v>
      </c>
      <c r="F10" s="22">
        <v>128</v>
      </c>
      <c r="G10" s="21" t="s">
        <v>22</v>
      </c>
      <c r="H10" s="18">
        <v>4</v>
      </c>
      <c r="I10" s="18">
        <v>24</v>
      </c>
      <c r="J10" s="18">
        <v>15</v>
      </c>
      <c r="K10" s="18">
        <v>30</v>
      </c>
      <c r="L10" s="19" t="s">
        <v>23</v>
      </c>
      <c r="M10" s="19" t="s">
        <v>28</v>
      </c>
      <c r="N10" s="19"/>
    </row>
    <row r="11" spans="1:14" ht="29.1" customHeight="1" x14ac:dyDescent="0.3">
      <c r="A11" s="12">
        <v>7</v>
      </c>
      <c r="B11" s="20" t="s">
        <v>41</v>
      </c>
      <c r="C11" s="15" t="s">
        <v>42</v>
      </c>
      <c r="D11" s="22">
        <v>53</v>
      </c>
      <c r="E11" s="15" t="s">
        <v>20</v>
      </c>
      <c r="F11" s="15" t="s">
        <v>43</v>
      </c>
      <c r="G11" s="21" t="s">
        <v>22</v>
      </c>
      <c r="H11" s="18">
        <v>3</v>
      </c>
      <c r="I11" s="18">
        <v>24</v>
      </c>
      <c r="J11" s="18">
        <v>12</v>
      </c>
      <c r="K11" s="18">
        <v>20</v>
      </c>
      <c r="L11" s="19" t="s">
        <v>33</v>
      </c>
      <c r="M11" s="19" t="s">
        <v>28</v>
      </c>
      <c r="N11" s="19"/>
    </row>
    <row r="12" spans="1:14" ht="15.9" customHeight="1" x14ac:dyDescent="0.3">
      <c r="A12" s="12">
        <v>8</v>
      </c>
      <c r="B12" s="20" t="s">
        <v>41</v>
      </c>
      <c r="C12" s="15" t="s">
        <v>44</v>
      </c>
      <c r="D12" s="22">
        <v>55</v>
      </c>
      <c r="E12" s="15" t="s">
        <v>20</v>
      </c>
      <c r="F12" s="15" t="s">
        <v>45</v>
      </c>
      <c r="G12" s="21" t="s">
        <v>46</v>
      </c>
      <c r="H12" s="18">
        <v>4</v>
      </c>
      <c r="I12" s="18">
        <v>25</v>
      </c>
      <c r="J12" s="18">
        <v>15</v>
      </c>
      <c r="K12" s="18">
        <v>20</v>
      </c>
      <c r="L12" s="19" t="s">
        <v>33</v>
      </c>
      <c r="M12" s="19" t="s">
        <v>47</v>
      </c>
      <c r="N12" s="19" t="s">
        <v>125</v>
      </c>
    </row>
    <row r="13" spans="1:14" ht="29.1" customHeight="1" x14ac:dyDescent="0.3">
      <c r="A13" s="12">
        <v>9</v>
      </c>
      <c r="B13" s="20" t="s">
        <v>29</v>
      </c>
      <c r="C13" s="15" t="s">
        <v>48</v>
      </c>
      <c r="D13" s="22">
        <v>60</v>
      </c>
      <c r="E13" s="15" t="s">
        <v>20</v>
      </c>
      <c r="F13" s="15" t="s">
        <v>45</v>
      </c>
      <c r="G13" s="21" t="s">
        <v>32</v>
      </c>
      <c r="H13" s="18">
        <v>4</v>
      </c>
      <c r="I13" s="18">
        <v>45</v>
      </c>
      <c r="J13" s="18">
        <v>15</v>
      </c>
      <c r="K13" s="18">
        <v>25</v>
      </c>
      <c r="L13" s="19" t="s">
        <v>33</v>
      </c>
      <c r="M13" s="19" t="s">
        <v>47</v>
      </c>
      <c r="N13" s="19"/>
    </row>
    <row r="14" spans="1:14" ht="15.9" customHeight="1" x14ac:dyDescent="0.3">
      <c r="A14" s="12">
        <v>10</v>
      </c>
      <c r="B14" s="20" t="s">
        <v>0</v>
      </c>
      <c r="C14" s="15" t="s">
        <v>49</v>
      </c>
      <c r="D14" s="15" t="s">
        <v>50</v>
      </c>
      <c r="E14" s="15" t="s">
        <v>20</v>
      </c>
      <c r="F14" s="15" t="s">
        <v>21</v>
      </c>
      <c r="G14" s="21" t="s">
        <v>22</v>
      </c>
      <c r="H14" s="18">
        <v>4</v>
      </c>
      <c r="I14" s="18">
        <v>25</v>
      </c>
      <c r="J14" s="18">
        <v>15</v>
      </c>
      <c r="K14" s="18">
        <v>30</v>
      </c>
      <c r="L14" s="19" t="s">
        <v>23</v>
      </c>
      <c r="M14" s="19" t="s">
        <v>28</v>
      </c>
      <c r="N14" s="19"/>
    </row>
    <row r="15" spans="1:14" ht="29.1" customHeight="1" x14ac:dyDescent="0.3">
      <c r="A15" s="12">
        <v>11</v>
      </c>
      <c r="B15" s="20" t="s">
        <v>29</v>
      </c>
      <c r="C15" s="15" t="s">
        <v>51</v>
      </c>
      <c r="D15" s="15" t="s">
        <v>52</v>
      </c>
      <c r="E15" s="15" t="s">
        <v>20</v>
      </c>
      <c r="F15" s="15" t="s">
        <v>53</v>
      </c>
      <c r="G15" s="21" t="s">
        <v>22</v>
      </c>
      <c r="H15" s="18">
        <v>5</v>
      </c>
      <c r="I15" s="18">
        <v>25</v>
      </c>
      <c r="J15" s="18">
        <v>14</v>
      </c>
      <c r="K15" s="18">
        <v>20</v>
      </c>
      <c r="L15" s="19" t="s">
        <v>33</v>
      </c>
      <c r="M15" s="19" t="s">
        <v>54</v>
      </c>
      <c r="N15" s="19"/>
    </row>
    <row r="16" spans="1:14" ht="15.9" customHeight="1" x14ac:dyDescent="0.3">
      <c r="A16" s="12">
        <v>12</v>
      </c>
      <c r="B16" s="20" t="s">
        <v>55</v>
      </c>
      <c r="C16" s="15" t="s">
        <v>56</v>
      </c>
      <c r="D16" s="15" t="s">
        <v>52</v>
      </c>
      <c r="E16" s="15" t="s">
        <v>20</v>
      </c>
      <c r="F16" s="15" t="s">
        <v>57</v>
      </c>
      <c r="G16" s="21" t="s">
        <v>58</v>
      </c>
      <c r="H16" s="18">
        <v>4</v>
      </c>
      <c r="I16" s="18">
        <v>45</v>
      </c>
      <c r="J16" s="18">
        <v>20</v>
      </c>
      <c r="K16" s="18">
        <v>28</v>
      </c>
      <c r="L16" s="19" t="s">
        <v>33</v>
      </c>
      <c r="M16" s="19" t="s">
        <v>47</v>
      </c>
      <c r="N16" s="19"/>
    </row>
    <row r="17" spans="1:14" ht="15.9" customHeight="1" x14ac:dyDescent="0.3">
      <c r="A17" s="12">
        <v>13</v>
      </c>
      <c r="B17" s="20" t="s">
        <v>41</v>
      </c>
      <c r="C17" s="15" t="s">
        <v>59</v>
      </c>
      <c r="D17" s="15" t="s">
        <v>26</v>
      </c>
      <c r="E17" s="15" t="s">
        <v>20</v>
      </c>
      <c r="F17" s="15" t="s">
        <v>60</v>
      </c>
      <c r="G17" s="21" t="s">
        <v>22</v>
      </c>
      <c r="H17" s="18">
        <v>3</v>
      </c>
      <c r="I17" s="18">
        <v>24</v>
      </c>
      <c r="J17" s="18">
        <v>12</v>
      </c>
      <c r="K17" s="18">
        <v>30</v>
      </c>
      <c r="L17" s="19" t="s">
        <v>23</v>
      </c>
      <c r="M17" s="19" t="s">
        <v>28</v>
      </c>
      <c r="N17" s="19"/>
    </row>
    <row r="18" spans="1:14" ht="29.1" customHeight="1" x14ac:dyDescent="0.3">
      <c r="A18" s="12">
        <v>14</v>
      </c>
      <c r="B18" s="20" t="s">
        <v>29</v>
      </c>
      <c r="C18" s="23" t="s">
        <v>61</v>
      </c>
      <c r="D18" s="15" t="s">
        <v>26</v>
      </c>
      <c r="E18" s="15" t="s">
        <v>20</v>
      </c>
      <c r="F18" s="23" t="s">
        <v>45</v>
      </c>
      <c r="G18" s="24" t="s">
        <v>22</v>
      </c>
      <c r="H18" s="18">
        <v>3</v>
      </c>
      <c r="I18" s="18">
        <v>25</v>
      </c>
      <c r="J18" s="18">
        <v>25</v>
      </c>
      <c r="K18" s="18">
        <v>40</v>
      </c>
      <c r="L18" s="19" t="s">
        <v>23</v>
      </c>
      <c r="M18" s="19" t="s">
        <v>28</v>
      </c>
      <c r="N18" s="19"/>
    </row>
    <row r="19" spans="1:14" ht="15.9" customHeight="1" x14ac:dyDescent="0.3">
      <c r="A19" s="18">
        <v>15</v>
      </c>
      <c r="B19" s="25" t="s">
        <v>62</v>
      </c>
      <c r="C19" s="26" t="s">
        <v>63</v>
      </c>
      <c r="D19" s="22">
        <v>50</v>
      </c>
      <c r="E19" s="15" t="s">
        <v>20</v>
      </c>
      <c r="F19" s="27" t="s">
        <v>64</v>
      </c>
      <c r="G19" s="19" t="s">
        <v>22</v>
      </c>
      <c r="H19" s="18">
        <v>4</v>
      </c>
      <c r="I19" s="18">
        <v>25</v>
      </c>
      <c r="J19" s="18">
        <v>15</v>
      </c>
      <c r="K19" s="18">
        <v>20</v>
      </c>
      <c r="L19" s="19" t="s">
        <v>23</v>
      </c>
      <c r="M19" s="19" t="s">
        <v>28</v>
      </c>
      <c r="N19" s="19"/>
    </row>
    <row r="20" spans="1:14" ht="29.1" customHeight="1" x14ac:dyDescent="0.3">
      <c r="A20" s="12">
        <v>16</v>
      </c>
      <c r="B20" s="20" t="s">
        <v>0</v>
      </c>
      <c r="C20" s="28" t="s">
        <v>65</v>
      </c>
      <c r="D20" s="23" t="s">
        <v>26</v>
      </c>
      <c r="E20" s="15" t="s">
        <v>20</v>
      </c>
      <c r="F20" s="29">
        <v>220</v>
      </c>
      <c r="G20" s="19" t="s">
        <v>22</v>
      </c>
      <c r="H20" s="18">
        <v>3</v>
      </c>
      <c r="I20" s="18">
        <v>25</v>
      </c>
      <c r="J20" s="18">
        <v>20</v>
      </c>
      <c r="K20" s="18">
        <v>20</v>
      </c>
      <c r="L20" s="19" t="s">
        <v>33</v>
      </c>
      <c r="M20" s="19" t="s">
        <v>24</v>
      </c>
      <c r="N20" s="19"/>
    </row>
    <row r="21" spans="1:14" ht="15.9" customHeight="1" x14ac:dyDescent="0.3">
      <c r="A21" s="12">
        <v>17</v>
      </c>
      <c r="B21" s="20" t="s">
        <v>41</v>
      </c>
      <c r="C21" s="27" t="s">
        <v>66</v>
      </c>
      <c r="D21" s="30">
        <v>35</v>
      </c>
      <c r="E21" s="15" t="s">
        <v>20</v>
      </c>
      <c r="F21" s="29">
        <v>280</v>
      </c>
      <c r="G21" s="19" t="s">
        <v>58</v>
      </c>
      <c r="H21" s="18">
        <v>5</v>
      </c>
      <c r="I21" s="18">
        <v>25</v>
      </c>
      <c r="J21" s="18">
        <v>20</v>
      </c>
      <c r="K21" s="18">
        <v>25</v>
      </c>
      <c r="L21" s="19" t="s">
        <v>33</v>
      </c>
      <c r="M21" s="19" t="s">
        <v>67</v>
      </c>
      <c r="N21" s="19"/>
    </row>
    <row r="22" spans="1:14" ht="15.9" customHeight="1" x14ac:dyDescent="0.3">
      <c r="A22" s="12">
        <v>18</v>
      </c>
      <c r="B22" s="20" t="s">
        <v>29</v>
      </c>
      <c r="C22" s="29">
        <v>318</v>
      </c>
      <c r="D22" s="30">
        <v>55</v>
      </c>
      <c r="E22" s="15" t="s">
        <v>20</v>
      </c>
      <c r="F22" s="29">
        <v>180</v>
      </c>
      <c r="G22" s="19" t="s">
        <v>32</v>
      </c>
      <c r="H22" s="18">
        <v>2</v>
      </c>
      <c r="I22" s="18">
        <v>45</v>
      </c>
      <c r="J22" s="31" t="s">
        <v>68</v>
      </c>
      <c r="K22" s="18">
        <v>20</v>
      </c>
      <c r="L22" s="19" t="s">
        <v>33</v>
      </c>
      <c r="M22" s="19" t="s">
        <v>47</v>
      </c>
      <c r="N22" s="19"/>
    </row>
    <row r="23" spans="1:14" ht="15.9" customHeight="1" x14ac:dyDescent="0.3">
      <c r="A23" s="12">
        <v>19</v>
      </c>
      <c r="B23" s="20" t="s">
        <v>29</v>
      </c>
      <c r="C23" s="27" t="s">
        <v>69</v>
      </c>
      <c r="D23" s="30">
        <v>60</v>
      </c>
      <c r="E23" s="15" t="s">
        <v>20</v>
      </c>
      <c r="F23" s="29">
        <v>200</v>
      </c>
      <c r="G23" s="19" t="s">
        <v>22</v>
      </c>
      <c r="H23" s="18">
        <v>4</v>
      </c>
      <c r="I23" s="18">
        <v>24</v>
      </c>
      <c r="J23" s="18">
        <v>15</v>
      </c>
      <c r="K23" s="18">
        <v>30</v>
      </c>
      <c r="L23" s="19" t="s">
        <v>33</v>
      </c>
      <c r="M23" s="19" t="s">
        <v>28</v>
      </c>
      <c r="N23" s="19"/>
    </row>
    <row r="24" spans="1:14" ht="15.9" customHeight="1" x14ac:dyDescent="0.3">
      <c r="A24" s="18">
        <v>20</v>
      </c>
      <c r="B24" s="25" t="s">
        <v>70</v>
      </c>
      <c r="C24" s="19" t="s">
        <v>71</v>
      </c>
      <c r="D24" s="30">
        <v>64</v>
      </c>
      <c r="E24" s="15" t="s">
        <v>20</v>
      </c>
      <c r="F24" s="29">
        <v>280</v>
      </c>
      <c r="G24" s="19" t="s">
        <v>22</v>
      </c>
      <c r="H24" s="18">
        <v>6</v>
      </c>
      <c r="I24" s="18">
        <v>30</v>
      </c>
      <c r="J24" s="18">
        <v>12</v>
      </c>
      <c r="K24" s="18">
        <v>25</v>
      </c>
      <c r="L24" s="19" t="s">
        <v>33</v>
      </c>
      <c r="M24" s="19" t="s">
        <v>72</v>
      </c>
      <c r="N24" s="19" t="s">
        <v>126</v>
      </c>
    </row>
    <row r="25" spans="1:14" ht="15.9" customHeight="1" x14ac:dyDescent="0.3">
      <c r="A25" s="12">
        <v>21</v>
      </c>
      <c r="B25" s="20" t="s">
        <v>0</v>
      </c>
      <c r="C25" s="27" t="s">
        <v>73</v>
      </c>
      <c r="D25" s="30">
        <v>55</v>
      </c>
      <c r="E25" s="15" t="s">
        <v>20</v>
      </c>
      <c r="F25" s="29">
        <v>120</v>
      </c>
      <c r="G25" s="19" t="s">
        <v>58</v>
      </c>
      <c r="H25" s="18">
        <v>4</v>
      </c>
      <c r="I25" s="18">
        <v>24.5</v>
      </c>
      <c r="J25" s="18">
        <v>20</v>
      </c>
      <c r="K25" s="18">
        <v>15</v>
      </c>
      <c r="L25" s="19" t="s">
        <v>23</v>
      </c>
      <c r="M25" s="19" t="s">
        <v>24</v>
      </c>
      <c r="N25" s="19"/>
    </row>
    <row r="26" spans="1:14" ht="15.9" customHeight="1" x14ac:dyDescent="0.3">
      <c r="A26" s="12">
        <v>22</v>
      </c>
      <c r="B26" s="20" t="s">
        <v>34</v>
      </c>
      <c r="C26" s="27" t="s">
        <v>74</v>
      </c>
      <c r="D26" s="30">
        <v>40</v>
      </c>
      <c r="E26" s="15" t="s">
        <v>20</v>
      </c>
      <c r="F26" s="29">
        <v>180</v>
      </c>
      <c r="G26" s="19" t="s">
        <v>22</v>
      </c>
      <c r="H26" s="18">
        <v>4</v>
      </c>
      <c r="I26" s="18">
        <v>25</v>
      </c>
      <c r="J26" s="18">
        <v>20</v>
      </c>
      <c r="K26" s="18">
        <v>20</v>
      </c>
      <c r="L26" s="19" t="s">
        <v>23</v>
      </c>
      <c r="M26" s="19" t="s">
        <v>28</v>
      </c>
      <c r="N26" s="19"/>
    </row>
    <row r="27" spans="1:14" ht="15.9" customHeight="1" x14ac:dyDescent="0.3">
      <c r="A27" s="12">
        <v>23</v>
      </c>
      <c r="B27" s="20" t="s">
        <v>41</v>
      </c>
      <c r="C27" s="27" t="s">
        <v>75</v>
      </c>
      <c r="D27" s="30">
        <v>45</v>
      </c>
      <c r="E27" s="15" t="s">
        <v>20</v>
      </c>
      <c r="F27" s="29">
        <v>103</v>
      </c>
      <c r="G27" s="19" t="s">
        <v>22</v>
      </c>
      <c r="H27" s="18">
        <v>4</v>
      </c>
      <c r="I27" s="18">
        <v>33</v>
      </c>
      <c r="J27" s="18">
        <v>18</v>
      </c>
      <c r="K27" s="18">
        <v>20</v>
      </c>
      <c r="L27" s="19" t="s">
        <v>33</v>
      </c>
      <c r="M27" s="19" t="s">
        <v>47</v>
      </c>
      <c r="N27" s="19"/>
    </row>
    <row r="28" spans="1:14" ht="29.1" customHeight="1" x14ac:dyDescent="0.3">
      <c r="A28" s="12">
        <v>24</v>
      </c>
      <c r="B28" s="20" t="s">
        <v>0</v>
      </c>
      <c r="C28" s="27" t="s">
        <v>76</v>
      </c>
      <c r="D28" s="30">
        <v>55</v>
      </c>
      <c r="E28" s="15" t="s">
        <v>20</v>
      </c>
      <c r="F28" s="29">
        <v>245</v>
      </c>
      <c r="G28" s="19" t="s">
        <v>58</v>
      </c>
      <c r="H28" s="18">
        <v>4</v>
      </c>
      <c r="I28" s="18">
        <v>43</v>
      </c>
      <c r="J28" s="18">
        <v>15</v>
      </c>
      <c r="K28" s="18">
        <v>30</v>
      </c>
      <c r="L28" s="19" t="s">
        <v>33</v>
      </c>
      <c r="M28" s="19" t="s">
        <v>54</v>
      </c>
      <c r="N28" s="19"/>
    </row>
    <row r="29" spans="1:14" ht="29.1" customHeight="1" x14ac:dyDescent="0.3">
      <c r="A29" s="12">
        <v>25</v>
      </c>
      <c r="B29" s="20" t="s">
        <v>41</v>
      </c>
      <c r="C29" s="27" t="s">
        <v>77</v>
      </c>
      <c r="D29" s="30">
        <v>35</v>
      </c>
      <c r="E29" s="15" t="s">
        <v>20</v>
      </c>
      <c r="F29" s="29">
        <v>245</v>
      </c>
      <c r="G29" s="19" t="s">
        <v>58</v>
      </c>
      <c r="H29" s="18">
        <v>8</v>
      </c>
      <c r="I29" s="18">
        <v>24</v>
      </c>
      <c r="J29" s="18">
        <v>18</v>
      </c>
      <c r="K29" s="18">
        <v>20</v>
      </c>
      <c r="L29" s="19" t="s">
        <v>33</v>
      </c>
      <c r="M29" s="19" t="s">
        <v>78</v>
      </c>
      <c r="N29" s="19"/>
    </row>
    <row r="30" spans="1:14" ht="15.9" customHeight="1" x14ac:dyDescent="0.3">
      <c r="A30" s="32"/>
      <c r="B30" s="33"/>
      <c r="C30" s="32"/>
      <c r="D30" s="32"/>
      <c r="E30" s="34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.9" customHeight="1" x14ac:dyDescent="0.3">
      <c r="A31" s="52" t="s">
        <v>79</v>
      </c>
      <c r="B31" s="53"/>
      <c r="C31" s="53"/>
      <c r="D31" s="54" t="s">
        <v>80</v>
      </c>
      <c r="E31" s="53"/>
      <c r="F31" s="53"/>
      <c r="G31" s="54" t="s">
        <v>81</v>
      </c>
      <c r="H31" s="53"/>
      <c r="I31" s="53"/>
      <c r="J31" s="35"/>
      <c r="K31" s="35"/>
      <c r="L31" s="35"/>
      <c r="M31" s="35"/>
      <c r="N31" s="35"/>
    </row>
  </sheetData>
  <mergeCells count="5">
    <mergeCell ref="A31:C31"/>
    <mergeCell ref="D31:F31"/>
    <mergeCell ref="G31:I31"/>
    <mergeCell ref="A1:N1"/>
    <mergeCell ref="A3:N3"/>
  </mergeCells>
  <pageMargins left="0.7" right="0.7" top="0.75" bottom="0.75" header="0.3" footer="0.3"/>
  <pageSetup paperSize="8" scale="69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31"/>
  <sheetViews>
    <sheetView showGridLines="0" tabSelected="1" zoomScale="70" zoomScaleNormal="70" workbookViewId="0">
      <selection activeCell="S12" sqref="S12"/>
    </sheetView>
  </sheetViews>
  <sheetFormatPr defaultColWidth="8.88671875" defaultRowHeight="15" customHeight="1" x14ac:dyDescent="0.3"/>
  <cols>
    <col min="1" max="1" width="2.44140625" style="36" customWidth="1"/>
    <col min="2" max="2" width="6.6640625" style="36" customWidth="1"/>
    <col min="3" max="3" width="17.109375" style="36" customWidth="1"/>
    <col min="4" max="4" width="11" style="36" customWidth="1"/>
    <col min="5" max="5" width="16.109375" style="36" customWidth="1"/>
    <col min="6" max="6" width="14.33203125" style="36" customWidth="1"/>
    <col min="7" max="7" width="16.6640625" style="36" customWidth="1"/>
    <col min="8" max="8" width="17" style="36" customWidth="1"/>
    <col min="9" max="9" width="12.6640625" style="36" customWidth="1"/>
    <col min="10" max="10" width="16" style="36" customWidth="1"/>
    <col min="11" max="11" width="11.6640625" style="36" customWidth="1"/>
    <col min="12" max="12" width="18" style="36" customWidth="1"/>
    <col min="13" max="13" width="20.44140625" style="36" customWidth="1"/>
    <col min="14" max="249" width="8.88671875" style="36" customWidth="1"/>
  </cols>
  <sheetData>
    <row r="1" spans="1:13" ht="8.1" customHeight="1" x14ac:dyDescent="0.3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9" customHeight="1" x14ac:dyDescent="0.3">
      <c r="A2" s="39"/>
      <c r="B2" s="55" t="s">
        <v>82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.9" customHeight="1" x14ac:dyDescent="0.3">
      <c r="A3" s="39"/>
      <c r="B3" s="40">
        <v>1</v>
      </c>
      <c r="C3" s="41">
        <f t="shared" ref="C3:M3" si="0">B3+1</f>
        <v>2</v>
      </c>
      <c r="D3" s="40">
        <f t="shared" si="0"/>
        <v>3</v>
      </c>
      <c r="E3" s="40">
        <f t="shared" si="0"/>
        <v>4</v>
      </c>
      <c r="F3" s="40">
        <f t="shared" si="0"/>
        <v>5</v>
      </c>
      <c r="G3" s="40">
        <f t="shared" si="0"/>
        <v>6</v>
      </c>
      <c r="H3" s="40">
        <f t="shared" si="0"/>
        <v>7</v>
      </c>
      <c r="I3" s="40">
        <f t="shared" si="0"/>
        <v>8</v>
      </c>
      <c r="J3" s="40">
        <f t="shared" si="0"/>
        <v>9</v>
      </c>
      <c r="K3" s="40">
        <f t="shared" si="0"/>
        <v>10</v>
      </c>
      <c r="L3" s="40">
        <f t="shared" si="0"/>
        <v>11</v>
      </c>
      <c r="M3" s="40">
        <f t="shared" si="0"/>
        <v>12</v>
      </c>
    </row>
    <row r="4" spans="1:13" ht="116.85" customHeight="1" x14ac:dyDescent="0.3">
      <c r="A4" s="42"/>
      <c r="B4" s="7" t="s">
        <v>4</v>
      </c>
      <c r="C4" s="7" t="s">
        <v>83</v>
      </c>
      <c r="D4" s="7" t="s">
        <v>84</v>
      </c>
      <c r="E4" s="7" t="s">
        <v>85</v>
      </c>
      <c r="F4" s="7" t="s">
        <v>9</v>
      </c>
      <c r="G4" s="7" t="s">
        <v>86</v>
      </c>
      <c r="H4" s="7" t="s">
        <v>87</v>
      </c>
      <c r="I4" s="7" t="s">
        <v>88</v>
      </c>
      <c r="J4" s="7" t="s">
        <v>89</v>
      </c>
      <c r="K4" s="7" t="s">
        <v>90</v>
      </c>
      <c r="L4" s="7" t="s">
        <v>15</v>
      </c>
      <c r="M4" s="7" t="s">
        <v>91</v>
      </c>
    </row>
    <row r="5" spans="1:13" ht="15.9" customHeight="1" x14ac:dyDescent="0.3">
      <c r="A5" s="42"/>
      <c r="B5" s="18">
        <v>1</v>
      </c>
      <c r="C5" s="43" t="s">
        <v>1</v>
      </c>
      <c r="D5" s="19" t="s">
        <v>92</v>
      </c>
      <c r="E5" s="18">
        <v>23</v>
      </c>
      <c r="F5" s="18">
        <v>150</v>
      </c>
      <c r="G5" s="19" t="s">
        <v>32</v>
      </c>
      <c r="H5" s="18">
        <v>4</v>
      </c>
      <c r="I5" s="18">
        <v>41</v>
      </c>
      <c r="J5" s="18">
        <v>15</v>
      </c>
      <c r="K5" s="18">
        <v>15</v>
      </c>
      <c r="L5" s="31" t="s">
        <v>68</v>
      </c>
      <c r="M5" s="19" t="s">
        <v>93</v>
      </c>
    </row>
    <row r="6" spans="1:13" ht="15.9" customHeight="1" x14ac:dyDescent="0.3">
      <c r="A6" s="42"/>
      <c r="B6" s="18">
        <f t="shared" ref="B6:B29" si="1">B5+1</f>
        <v>2</v>
      </c>
      <c r="C6" s="43" t="s">
        <v>94</v>
      </c>
      <c r="D6" s="19" t="s">
        <v>95</v>
      </c>
      <c r="E6" s="18">
        <v>23</v>
      </c>
      <c r="F6" s="18">
        <v>150</v>
      </c>
      <c r="G6" s="19" t="s">
        <v>22</v>
      </c>
      <c r="H6" s="18">
        <v>4</v>
      </c>
      <c r="I6" s="18">
        <v>45</v>
      </c>
      <c r="J6" s="18">
        <v>12</v>
      </c>
      <c r="K6" s="18">
        <v>30</v>
      </c>
      <c r="L6" s="19" t="s">
        <v>33</v>
      </c>
      <c r="M6" s="19" t="s">
        <v>96</v>
      </c>
    </row>
    <row r="7" spans="1:13" ht="15.9" customHeight="1" x14ac:dyDescent="0.3">
      <c r="A7" s="42"/>
      <c r="B7" s="18">
        <f t="shared" si="1"/>
        <v>3</v>
      </c>
      <c r="C7" s="43" t="s">
        <v>97</v>
      </c>
      <c r="D7" s="19" t="s">
        <v>98</v>
      </c>
      <c r="E7" s="18">
        <v>23</v>
      </c>
      <c r="F7" s="18">
        <v>128</v>
      </c>
      <c r="G7" s="19" t="s">
        <v>22</v>
      </c>
      <c r="H7" s="18">
        <v>4</v>
      </c>
      <c r="I7" s="18">
        <v>25</v>
      </c>
      <c r="J7" s="18">
        <v>15</v>
      </c>
      <c r="K7" s="18">
        <v>30</v>
      </c>
      <c r="L7" s="19" t="s">
        <v>33</v>
      </c>
      <c r="M7" s="44" t="s">
        <v>68</v>
      </c>
    </row>
    <row r="8" spans="1:13" ht="15.9" customHeight="1" x14ac:dyDescent="0.3">
      <c r="A8" s="42"/>
      <c r="B8" s="18">
        <f t="shared" si="1"/>
        <v>4</v>
      </c>
      <c r="C8" s="43" t="s">
        <v>99</v>
      </c>
      <c r="D8" s="19" t="s">
        <v>100</v>
      </c>
      <c r="E8" s="18">
        <v>23</v>
      </c>
      <c r="F8" s="18">
        <v>150</v>
      </c>
      <c r="G8" s="19" t="s">
        <v>22</v>
      </c>
      <c r="H8" s="18">
        <v>4</v>
      </c>
      <c r="I8" s="18">
        <v>24</v>
      </c>
      <c r="J8" s="18">
        <v>15</v>
      </c>
      <c r="K8" s="18">
        <v>25</v>
      </c>
      <c r="L8" s="19" t="s">
        <v>101</v>
      </c>
      <c r="M8" s="19" t="s">
        <v>96</v>
      </c>
    </row>
    <row r="9" spans="1:13" ht="15.9" customHeight="1" x14ac:dyDescent="0.3">
      <c r="A9" s="42"/>
      <c r="B9" s="18">
        <f t="shared" si="1"/>
        <v>5</v>
      </c>
      <c r="C9" s="43" t="s">
        <v>102</v>
      </c>
      <c r="D9" s="19" t="s">
        <v>103</v>
      </c>
      <c r="E9" s="18">
        <v>23</v>
      </c>
      <c r="F9" s="18">
        <v>115</v>
      </c>
      <c r="G9" s="19" t="s">
        <v>22</v>
      </c>
      <c r="H9" s="18">
        <v>3</v>
      </c>
      <c r="I9" s="18">
        <v>24</v>
      </c>
      <c r="J9" s="18">
        <v>15</v>
      </c>
      <c r="K9" s="18">
        <v>30</v>
      </c>
      <c r="L9" s="19" t="s">
        <v>33</v>
      </c>
      <c r="M9" s="19" t="s">
        <v>96</v>
      </c>
    </row>
    <row r="10" spans="1:13" ht="15.9" customHeight="1" x14ac:dyDescent="0.3">
      <c r="A10" s="42"/>
      <c r="B10" s="18">
        <f t="shared" si="1"/>
        <v>6</v>
      </c>
      <c r="C10" s="43" t="s">
        <v>104</v>
      </c>
      <c r="D10" s="18">
        <v>513</v>
      </c>
      <c r="E10" s="18">
        <v>23</v>
      </c>
      <c r="F10" s="18">
        <v>265</v>
      </c>
      <c r="G10" s="19" t="s">
        <v>32</v>
      </c>
      <c r="H10" s="18">
        <v>5</v>
      </c>
      <c r="I10" s="18">
        <v>43</v>
      </c>
      <c r="J10" s="18">
        <v>5</v>
      </c>
      <c r="K10" s="18">
        <v>15</v>
      </c>
      <c r="L10" s="19" t="s">
        <v>101</v>
      </c>
      <c r="M10" s="19" t="s">
        <v>96</v>
      </c>
    </row>
    <row r="11" spans="1:13" ht="15.9" customHeight="1" x14ac:dyDescent="0.3">
      <c r="A11" s="42"/>
      <c r="B11" s="18">
        <f t="shared" si="1"/>
        <v>7</v>
      </c>
      <c r="C11" s="43" t="s">
        <v>99</v>
      </c>
      <c r="D11" s="19" t="s">
        <v>105</v>
      </c>
      <c r="E11" s="18">
        <v>23</v>
      </c>
      <c r="F11" s="18">
        <v>200</v>
      </c>
      <c r="G11" s="19" t="s">
        <v>32</v>
      </c>
      <c r="H11" s="18">
        <v>2</v>
      </c>
      <c r="I11" s="18">
        <v>42</v>
      </c>
      <c r="J11" s="44" t="s">
        <v>68</v>
      </c>
      <c r="K11" s="18">
        <v>10</v>
      </c>
      <c r="L11" s="19" t="s">
        <v>101</v>
      </c>
      <c r="M11" s="19" t="s">
        <v>96</v>
      </c>
    </row>
    <row r="12" spans="1:13" ht="15.9" customHeight="1" x14ac:dyDescent="0.3">
      <c r="A12" s="42"/>
      <c r="B12" s="18">
        <f t="shared" si="1"/>
        <v>8</v>
      </c>
      <c r="C12" s="43" t="s">
        <v>99</v>
      </c>
      <c r="D12" s="19" t="s">
        <v>106</v>
      </c>
      <c r="E12" s="18">
        <v>23</v>
      </c>
      <c r="F12" s="18">
        <v>150</v>
      </c>
      <c r="G12" s="19" t="s">
        <v>22</v>
      </c>
      <c r="H12" s="18">
        <v>8</v>
      </c>
      <c r="I12" s="18">
        <v>25</v>
      </c>
      <c r="J12" s="18">
        <v>15</v>
      </c>
      <c r="K12" s="18">
        <v>25</v>
      </c>
      <c r="L12" s="19" t="s">
        <v>33</v>
      </c>
      <c r="M12" s="19" t="s">
        <v>96</v>
      </c>
    </row>
    <row r="13" spans="1:13" ht="15.9" customHeight="1" x14ac:dyDescent="0.3">
      <c r="A13" s="42"/>
      <c r="B13" s="18">
        <f t="shared" si="1"/>
        <v>9</v>
      </c>
      <c r="C13" s="43" t="s">
        <v>94</v>
      </c>
      <c r="D13" s="19" t="s">
        <v>107</v>
      </c>
      <c r="E13" s="18">
        <v>23</v>
      </c>
      <c r="F13" s="18">
        <v>100</v>
      </c>
      <c r="G13" s="19" t="s">
        <v>22</v>
      </c>
      <c r="H13" s="18">
        <v>4</v>
      </c>
      <c r="I13" s="18">
        <v>52</v>
      </c>
      <c r="J13" s="18">
        <v>10</v>
      </c>
      <c r="K13" s="18">
        <v>10</v>
      </c>
      <c r="L13" s="31" t="s">
        <v>68</v>
      </c>
      <c r="M13" s="44" t="s">
        <v>68</v>
      </c>
    </row>
    <row r="14" spans="1:13" ht="15.9" customHeight="1" x14ac:dyDescent="0.3">
      <c r="A14" s="42"/>
      <c r="B14" s="18">
        <f t="shared" si="1"/>
        <v>10</v>
      </c>
      <c r="C14" s="43" t="s">
        <v>1</v>
      </c>
      <c r="D14" s="18">
        <v>356</v>
      </c>
      <c r="E14" s="18">
        <v>23</v>
      </c>
      <c r="F14" s="18">
        <v>185</v>
      </c>
      <c r="G14" s="19" t="s">
        <v>32</v>
      </c>
      <c r="H14" s="18">
        <v>3</v>
      </c>
      <c r="I14" s="18">
        <v>47</v>
      </c>
      <c r="J14" s="44" t="s">
        <v>68</v>
      </c>
      <c r="K14" s="18">
        <v>10</v>
      </c>
      <c r="L14" s="19" t="s">
        <v>101</v>
      </c>
      <c r="M14" s="19" t="s">
        <v>96</v>
      </c>
    </row>
    <row r="15" spans="1:13" ht="15.9" customHeight="1" x14ac:dyDescent="0.3">
      <c r="A15" s="42"/>
      <c r="B15" s="18">
        <f t="shared" si="1"/>
        <v>11</v>
      </c>
      <c r="C15" s="43" t="s">
        <v>1</v>
      </c>
      <c r="D15" s="19" t="s">
        <v>108</v>
      </c>
      <c r="E15" s="18">
        <v>23</v>
      </c>
      <c r="F15" s="18">
        <v>132.11000000000001</v>
      </c>
      <c r="G15" s="19" t="s">
        <v>58</v>
      </c>
      <c r="H15" s="18">
        <v>2</v>
      </c>
      <c r="I15" s="18">
        <v>25</v>
      </c>
      <c r="J15" s="18">
        <v>15</v>
      </c>
      <c r="K15" s="18">
        <v>35</v>
      </c>
      <c r="L15" s="19" t="s">
        <v>33</v>
      </c>
      <c r="M15" s="44" t="s">
        <v>68</v>
      </c>
    </row>
    <row r="16" spans="1:13" ht="15.9" customHeight="1" x14ac:dyDescent="0.3">
      <c r="A16" s="42"/>
      <c r="B16" s="18">
        <f t="shared" si="1"/>
        <v>12</v>
      </c>
      <c r="C16" s="43" t="s">
        <v>102</v>
      </c>
      <c r="D16" s="19" t="s">
        <v>109</v>
      </c>
      <c r="E16" s="18">
        <v>23</v>
      </c>
      <c r="F16" s="18">
        <v>180</v>
      </c>
      <c r="G16" s="19" t="s">
        <v>22</v>
      </c>
      <c r="H16" s="18">
        <v>1</v>
      </c>
      <c r="I16" s="18">
        <v>44</v>
      </c>
      <c r="J16" s="18">
        <v>5</v>
      </c>
      <c r="K16" s="18">
        <v>20</v>
      </c>
      <c r="L16" s="19" t="s">
        <v>33</v>
      </c>
      <c r="M16" s="19" t="s">
        <v>72</v>
      </c>
    </row>
    <row r="17" spans="1:249" ht="15.9" customHeight="1" x14ac:dyDescent="0.3">
      <c r="A17" s="42"/>
      <c r="B17" s="18">
        <f t="shared" si="1"/>
        <v>13</v>
      </c>
      <c r="C17" s="43" t="s">
        <v>110</v>
      </c>
      <c r="D17" s="18">
        <v>73</v>
      </c>
      <c r="E17" s="18">
        <v>23</v>
      </c>
      <c r="F17" s="18">
        <v>124</v>
      </c>
      <c r="G17" s="19" t="s">
        <v>22</v>
      </c>
      <c r="H17" s="18">
        <v>2</v>
      </c>
      <c r="I17" s="18">
        <v>38</v>
      </c>
      <c r="J17" s="18">
        <v>5</v>
      </c>
      <c r="K17" s="18">
        <v>12</v>
      </c>
      <c r="L17" s="19" t="s">
        <v>33</v>
      </c>
      <c r="M17" s="19" t="s">
        <v>111</v>
      </c>
    </row>
    <row r="18" spans="1:249" ht="15.9" customHeight="1" x14ac:dyDescent="0.3">
      <c r="A18" s="42"/>
      <c r="B18" s="18">
        <f t="shared" si="1"/>
        <v>14</v>
      </c>
      <c r="C18" s="43" t="s">
        <v>112</v>
      </c>
      <c r="D18" s="18">
        <v>334</v>
      </c>
      <c r="E18" s="18">
        <v>23</v>
      </c>
      <c r="F18" s="18">
        <v>264</v>
      </c>
      <c r="G18" s="19" t="s">
        <v>32</v>
      </c>
      <c r="H18" s="18">
        <v>4</v>
      </c>
      <c r="I18" s="18">
        <v>40</v>
      </c>
      <c r="J18" s="18">
        <v>6</v>
      </c>
      <c r="K18" s="18">
        <v>5</v>
      </c>
      <c r="L18" s="19" t="s">
        <v>101</v>
      </c>
      <c r="M18" s="19" t="s">
        <v>96</v>
      </c>
    </row>
    <row r="19" spans="1:249" ht="15.9" customHeight="1" x14ac:dyDescent="0.3">
      <c r="A19" s="42"/>
      <c r="B19" s="18">
        <f t="shared" si="1"/>
        <v>15</v>
      </c>
      <c r="C19" s="43" t="s">
        <v>94</v>
      </c>
      <c r="D19" s="19" t="s">
        <v>113</v>
      </c>
      <c r="E19" s="18">
        <v>23</v>
      </c>
      <c r="F19" s="18">
        <v>200</v>
      </c>
      <c r="G19" s="19" t="s">
        <v>32</v>
      </c>
      <c r="H19" s="18">
        <v>4</v>
      </c>
      <c r="I19" s="18">
        <v>45</v>
      </c>
      <c r="J19" s="19" t="s">
        <v>114</v>
      </c>
      <c r="K19" s="18">
        <v>15</v>
      </c>
      <c r="L19" s="19" t="s">
        <v>101</v>
      </c>
      <c r="M19" s="19" t="s">
        <v>96</v>
      </c>
    </row>
    <row r="20" spans="1:249" ht="15.9" customHeight="1" x14ac:dyDescent="0.3">
      <c r="A20" s="42"/>
      <c r="B20" s="18">
        <f t="shared" si="1"/>
        <v>16</v>
      </c>
      <c r="C20" s="43" t="s">
        <v>94</v>
      </c>
      <c r="D20" s="19" t="s">
        <v>115</v>
      </c>
      <c r="E20" s="18">
        <v>23</v>
      </c>
      <c r="F20" s="18">
        <v>140</v>
      </c>
      <c r="G20" s="19" t="s">
        <v>22</v>
      </c>
      <c r="H20" s="18">
        <v>5</v>
      </c>
      <c r="I20" s="18">
        <v>25</v>
      </c>
      <c r="J20" s="18">
        <v>15</v>
      </c>
      <c r="K20" s="18">
        <v>20</v>
      </c>
      <c r="L20" s="19" t="s">
        <v>101</v>
      </c>
      <c r="M20" s="19" t="s">
        <v>96</v>
      </c>
    </row>
    <row r="21" spans="1:249" ht="15.9" customHeight="1" x14ac:dyDescent="0.3">
      <c r="A21" s="42"/>
      <c r="B21" s="18">
        <f t="shared" si="1"/>
        <v>17</v>
      </c>
      <c r="C21" s="43" t="s">
        <v>112</v>
      </c>
      <c r="D21" s="18">
        <v>326</v>
      </c>
      <c r="E21" s="18">
        <v>23</v>
      </c>
      <c r="F21" s="18">
        <v>185</v>
      </c>
      <c r="G21" s="19" t="s">
        <v>58</v>
      </c>
      <c r="H21" s="18">
        <v>3</v>
      </c>
      <c r="I21" s="18">
        <v>24</v>
      </c>
      <c r="J21" s="18">
        <v>18</v>
      </c>
      <c r="K21" s="18">
        <v>20</v>
      </c>
      <c r="L21" s="19" t="s">
        <v>33</v>
      </c>
      <c r="M21" s="44" t="s">
        <v>68</v>
      </c>
    </row>
    <row r="22" spans="1:249" ht="15.9" customHeight="1" x14ac:dyDescent="0.3">
      <c r="A22" s="42"/>
      <c r="B22" s="18">
        <f t="shared" si="1"/>
        <v>18</v>
      </c>
      <c r="C22" s="43" t="s">
        <v>99</v>
      </c>
      <c r="D22" s="19" t="s">
        <v>116</v>
      </c>
      <c r="E22" s="18">
        <v>23</v>
      </c>
      <c r="F22" s="18">
        <v>160</v>
      </c>
      <c r="G22" s="19" t="s">
        <v>58</v>
      </c>
      <c r="H22" s="18">
        <v>3</v>
      </c>
      <c r="I22" s="18">
        <v>24</v>
      </c>
      <c r="J22" s="18">
        <v>20</v>
      </c>
      <c r="K22" s="18">
        <v>30</v>
      </c>
      <c r="L22" s="31" t="s">
        <v>68</v>
      </c>
      <c r="M22" s="44" t="s">
        <v>68</v>
      </c>
    </row>
    <row r="23" spans="1:249" ht="15.9" customHeight="1" x14ac:dyDescent="0.3">
      <c r="A23" s="42"/>
      <c r="B23" s="18">
        <f t="shared" si="1"/>
        <v>19</v>
      </c>
      <c r="C23" s="43" t="s">
        <v>99</v>
      </c>
      <c r="D23" s="19" t="s">
        <v>117</v>
      </c>
      <c r="E23" s="18">
        <v>23</v>
      </c>
      <c r="F23" s="18">
        <v>185.2</v>
      </c>
      <c r="G23" s="19" t="s">
        <v>22</v>
      </c>
      <c r="H23" s="18">
        <v>5</v>
      </c>
      <c r="I23" s="18">
        <v>52</v>
      </c>
      <c r="J23" s="18">
        <v>15</v>
      </c>
      <c r="K23" s="18">
        <v>25</v>
      </c>
      <c r="L23" s="19" t="s">
        <v>33</v>
      </c>
      <c r="M23" s="19" t="s">
        <v>96</v>
      </c>
    </row>
    <row r="24" spans="1:249" ht="15.9" customHeight="1" x14ac:dyDescent="0.3">
      <c r="A24" s="42"/>
      <c r="B24" s="18">
        <f t="shared" si="1"/>
        <v>20</v>
      </c>
      <c r="C24" s="43" t="s">
        <v>118</v>
      </c>
      <c r="D24" s="19" t="s">
        <v>119</v>
      </c>
      <c r="E24" s="18">
        <v>23</v>
      </c>
      <c r="F24" s="18">
        <v>200</v>
      </c>
      <c r="G24" s="19" t="s">
        <v>58</v>
      </c>
      <c r="H24" s="18">
        <v>5</v>
      </c>
      <c r="I24" s="18">
        <v>24</v>
      </c>
      <c r="J24" s="18">
        <v>25</v>
      </c>
      <c r="K24" s="18">
        <v>40</v>
      </c>
      <c r="L24" s="19" t="s">
        <v>101</v>
      </c>
      <c r="M24" s="19" t="s">
        <v>24</v>
      </c>
    </row>
    <row r="25" spans="1:249" ht="15.9" customHeight="1" x14ac:dyDescent="0.3">
      <c r="A25" s="42"/>
      <c r="B25" s="18">
        <f t="shared" si="1"/>
        <v>21</v>
      </c>
      <c r="C25" s="43" t="s">
        <v>94</v>
      </c>
      <c r="D25" s="18">
        <v>462</v>
      </c>
      <c r="E25" s="18">
        <v>23</v>
      </c>
      <c r="F25" s="18">
        <v>150</v>
      </c>
      <c r="G25" s="19" t="s">
        <v>32</v>
      </c>
      <c r="H25" s="18">
        <v>3</v>
      </c>
      <c r="I25" s="18">
        <v>38</v>
      </c>
      <c r="J25" s="18">
        <v>8</v>
      </c>
      <c r="K25" s="18">
        <v>8</v>
      </c>
      <c r="L25" s="19" t="s">
        <v>101</v>
      </c>
      <c r="M25" s="19" t="s">
        <v>111</v>
      </c>
    </row>
    <row r="26" spans="1:249" s="61" customFormat="1" ht="15.9" customHeight="1" x14ac:dyDescent="0.3">
      <c r="A26" s="59"/>
      <c r="B26" s="49">
        <f t="shared" si="1"/>
        <v>22</v>
      </c>
      <c r="C26" s="50" t="s">
        <v>132</v>
      </c>
      <c r="D26" s="51" t="s">
        <v>133</v>
      </c>
      <c r="E26" s="49">
        <v>23</v>
      </c>
      <c r="F26" s="49">
        <v>120</v>
      </c>
      <c r="G26" s="51" t="s">
        <v>58</v>
      </c>
      <c r="H26" s="49">
        <v>3</v>
      </c>
      <c r="I26" s="49">
        <v>35</v>
      </c>
      <c r="J26" s="49">
        <v>15</v>
      </c>
      <c r="K26" s="49">
        <v>15</v>
      </c>
      <c r="L26" s="51" t="s">
        <v>134</v>
      </c>
      <c r="M26" s="51" t="s">
        <v>67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</row>
    <row r="27" spans="1:249" ht="15.9" customHeight="1" x14ac:dyDescent="0.3">
      <c r="A27" s="42"/>
      <c r="B27" s="18">
        <f t="shared" si="1"/>
        <v>23</v>
      </c>
      <c r="C27" s="43" t="s">
        <v>104</v>
      </c>
      <c r="D27" s="18">
        <v>997</v>
      </c>
      <c r="E27" s="18">
        <v>23</v>
      </c>
      <c r="F27" s="18">
        <v>180</v>
      </c>
      <c r="G27" s="19" t="s">
        <v>32</v>
      </c>
      <c r="H27" s="18">
        <v>5</v>
      </c>
      <c r="I27" s="18">
        <v>47</v>
      </c>
      <c r="J27" s="18">
        <v>5</v>
      </c>
      <c r="K27" s="18">
        <v>5</v>
      </c>
      <c r="L27" s="19" t="s">
        <v>101</v>
      </c>
      <c r="M27" s="19" t="s">
        <v>96</v>
      </c>
    </row>
    <row r="28" spans="1:249" ht="15.9" customHeight="1" x14ac:dyDescent="0.3">
      <c r="A28" s="42"/>
      <c r="B28" s="18">
        <f t="shared" si="1"/>
        <v>24</v>
      </c>
      <c r="C28" s="43" t="s">
        <v>120</v>
      </c>
      <c r="D28" s="19" t="s">
        <v>121</v>
      </c>
      <c r="E28" s="18">
        <v>23</v>
      </c>
      <c r="F28" s="18">
        <v>181</v>
      </c>
      <c r="G28" s="19" t="s">
        <v>22</v>
      </c>
      <c r="H28" s="18">
        <v>5</v>
      </c>
      <c r="I28" s="18">
        <v>25</v>
      </c>
      <c r="J28" s="18">
        <v>15</v>
      </c>
      <c r="K28" s="18">
        <v>15</v>
      </c>
      <c r="L28" s="19" t="s">
        <v>101</v>
      </c>
      <c r="M28" s="19" t="s">
        <v>96</v>
      </c>
    </row>
    <row r="29" spans="1:249" ht="29.1" customHeight="1" x14ac:dyDescent="0.3">
      <c r="A29" s="42"/>
      <c r="B29" s="18">
        <f t="shared" si="1"/>
        <v>25</v>
      </c>
      <c r="C29" s="43" t="s">
        <v>122</v>
      </c>
      <c r="D29" s="19" t="s">
        <v>123</v>
      </c>
      <c r="E29" s="18">
        <v>23</v>
      </c>
      <c r="F29" s="18">
        <v>240</v>
      </c>
      <c r="G29" s="19" t="s">
        <v>22</v>
      </c>
      <c r="H29" s="18">
        <v>7</v>
      </c>
      <c r="I29" s="19" t="s">
        <v>124</v>
      </c>
      <c r="J29" s="18">
        <v>10</v>
      </c>
      <c r="K29" s="18">
        <v>20</v>
      </c>
      <c r="L29" s="19" t="s">
        <v>101</v>
      </c>
      <c r="M29" s="19" t="s">
        <v>96</v>
      </c>
    </row>
    <row r="30" spans="1:249" ht="15.9" customHeight="1" x14ac:dyDescent="0.3">
      <c r="A30" s="42"/>
      <c r="B30" s="32"/>
      <c r="C30" s="45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249" ht="15.9" customHeight="1" x14ac:dyDescent="0.3">
      <c r="A31" s="46"/>
      <c r="B31" s="52" t="s">
        <v>79</v>
      </c>
      <c r="C31" s="53"/>
      <c r="D31" s="53"/>
      <c r="E31" s="54" t="s">
        <v>80</v>
      </c>
      <c r="F31" s="53"/>
      <c r="G31" s="54" t="s">
        <v>81</v>
      </c>
      <c r="H31" s="53"/>
      <c r="I31" s="53"/>
      <c r="J31" s="35"/>
      <c r="K31" s="35"/>
      <c r="L31" s="35"/>
      <c r="M31" s="35"/>
    </row>
  </sheetData>
  <mergeCells count="4">
    <mergeCell ref="B31:D31"/>
    <mergeCell ref="E31:F31"/>
    <mergeCell ref="G31:I31"/>
    <mergeCell ref="B2:M2"/>
  </mergeCells>
  <pageMargins left="0.7" right="0.7" top="0.75" bottom="0.75" header="0.3" footer="0.3"/>
  <pageSetup paperSize="8" scale="1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Kleszczewo</vt:lpstr>
      <vt:lpstr>Krzykosy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el-masri-jankiewicz</dc:creator>
  <cp:lastModifiedBy>len2</cp:lastModifiedBy>
  <cp:lastPrinted>2020-07-23T05:55:48Z</cp:lastPrinted>
  <dcterms:created xsi:type="dcterms:W3CDTF">2020-01-17T07:25:27Z</dcterms:created>
  <dcterms:modified xsi:type="dcterms:W3CDTF">2020-09-04T08:24:15Z</dcterms:modified>
</cp:coreProperties>
</file>