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<sst xmlns="http://schemas.openxmlformats.org/spreadsheetml/2006/main" count="94" uniqueCount="54">
  <si>
    <t xml:space="preserve">                                                         Załącznik Nr 1</t>
  </si>
  <si>
    <t xml:space="preserve">                                                         Wójta Gminy Kleszczewo</t>
  </si>
  <si>
    <t>I. Plan dochodów i wydatków związanych z realizacją zadań zleconych z zakresu administracji rządowej zleconej gminie ustawami w 2009r.</t>
  </si>
  <si>
    <t>Dochody</t>
  </si>
  <si>
    <t>Dział</t>
  </si>
  <si>
    <t>Roz dział</t>
  </si>
  <si>
    <t>Para graf</t>
  </si>
  <si>
    <t>Treść</t>
  </si>
  <si>
    <t>Przed zmianą</t>
  </si>
  <si>
    <t>Zmiana</t>
  </si>
  <si>
    <t>Po zmianie</t>
  </si>
  <si>
    <t>Rolnictwo i łowiectwo</t>
  </si>
  <si>
    <t>Pozostała działalność</t>
  </si>
  <si>
    <t>Dotacje celowe otrzymane z budżetu państwa na realizację zadań bieżących z zakresu administracji rządowej oraz innych zadań zleconych gminie (związkom gmin) ustawami</t>
  </si>
  <si>
    <t>Administracja publiczna</t>
  </si>
  <si>
    <t>Urzędy wojewódzkie</t>
  </si>
  <si>
    <t>Pomoc społeczna</t>
  </si>
  <si>
    <t>Świadczenia rodzinne, świadczenia z funduszu alimentacyjneego oraz składki na ubezpieczenia emerytalne i rentowe z ubezpieczenia społecznego</t>
  </si>
  <si>
    <t>Składki na ubezpieczenie zdrowotne opłacane za osoby pobierajace niektóre świadczenia z pomocy społecznej, niektóre świadczenia rodzinne oraz za osoby uczestniczące w zajęciach w centrum integracji społecznej.</t>
  </si>
  <si>
    <t>Zasiłki i pomoc w naturze oraz składki na ubezpieczenia emerytalne i rentowe</t>
  </si>
  <si>
    <t>Ośrodki pomocy społecznej</t>
  </si>
  <si>
    <t>Razem:</t>
  </si>
  <si>
    <t>II Dochody budżetu państwa związane z realizacja zadań zleconych jednostkom samorządu terytorialnego w 2009r.</t>
  </si>
  <si>
    <t>dział</t>
  </si>
  <si>
    <t>roz dział</t>
  </si>
  <si>
    <t>para graf</t>
  </si>
  <si>
    <t>treść</t>
  </si>
  <si>
    <t>przed zmianą</t>
  </si>
  <si>
    <t>Wpływy z różnych opłat</t>
  </si>
  <si>
    <t>Wydatki</t>
  </si>
  <si>
    <t>Wynagrodzenia osobowe pracowników</t>
  </si>
  <si>
    <t>Składki na ubezpieczenia społeczne</t>
  </si>
  <si>
    <t>Składki na Fundusz Pracy</t>
  </si>
  <si>
    <t>Zakup materiałów i wyposażenia</t>
  </si>
  <si>
    <t>Zakup usług pozostałych</t>
  </si>
  <si>
    <t>Różne opłaty i składki</t>
  </si>
  <si>
    <t>Zakup materiałów papierniczych do sprzętu drukarskiego i urządzeń kserograficznych</t>
  </si>
  <si>
    <t>Zakup akcesoriów komputerowych, w tym programów i licencji</t>
  </si>
  <si>
    <t>Podróże służbowe krajowe</t>
  </si>
  <si>
    <t>Świadczenia społeczne</t>
  </si>
  <si>
    <t>Zakup energii</t>
  </si>
  <si>
    <t>Opłata z tytułu zakupu usług telekomunikacyjnych telefonii stacjinarnej</t>
  </si>
  <si>
    <t>Odpisy na zakładowy fundusz świadczeń socjalnych</t>
  </si>
  <si>
    <t xml:space="preserve">Szkolenia pracowników niebędących członkami korpusu służby cywilnej </t>
  </si>
  <si>
    <t>Składki na ubezpieczenie zdrowotne</t>
  </si>
  <si>
    <t>Osrodki pomocy społecznej</t>
  </si>
  <si>
    <t>Różne wydatki na rzecz osób fizycznych</t>
  </si>
  <si>
    <t>Razem</t>
  </si>
  <si>
    <t>010</t>
  </si>
  <si>
    <t>01095</t>
  </si>
  <si>
    <t xml:space="preserve">                                                         do Zarządzenia Nr 47/2009</t>
  </si>
  <si>
    <t xml:space="preserve">                                                         z dnia 29 grudnia 2009r.</t>
  </si>
  <si>
    <t xml:space="preserve">             Wójt Gminy</t>
  </si>
  <si>
    <t>mgr inż. Bogdan Kemnitz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</si>
</sst>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9"/>
  <sheetViews>
    <sheetView tabSelected="1" zoomScalePageLayoutView="0" workbookViewId="0" topLeftCell="A49">
      <selection activeCell="K74" sqref="K74"/>
    </sheetView>
  </sheetViews>
  <sheetFormatPr defaultColWidth="9.140625" defaultRowHeight="15"/>
  <cols>
    <col min="1" max="1" width="1.7109375" style="0" customWidth="1"/>
    <col min="2" max="2" width="5.421875" style="0" customWidth="1"/>
    <col min="3" max="3" width="7.57421875" style="0" customWidth="1"/>
    <col min="4" max="4" width="5.421875" style="0" customWidth="1"/>
    <col min="5" max="5" width="36.140625" style="0" customWidth="1"/>
    <col min="6" max="6" width="10.57421875" style="0" customWidth="1"/>
    <col min="7" max="7" width="9.00390625" style="0" customWidth="1"/>
    <col min="8" max="8" width="11.00390625" style="0" customWidth="1"/>
  </cols>
  <sheetData>
    <row r="1" spans="5:6" ht="15">
      <c r="E1" s="1" t="s">
        <v>0</v>
      </c>
      <c r="F1" s="1"/>
    </row>
    <row r="2" spans="5:6" ht="15">
      <c r="E2" s="1" t="s">
        <v>50</v>
      </c>
      <c r="F2" s="1"/>
    </row>
    <row r="3" spans="5:6" ht="15">
      <c r="E3" s="1" t="s">
        <v>1</v>
      </c>
      <c r="F3" s="1"/>
    </row>
    <row r="4" spans="5:6" ht="15">
      <c r="E4" s="1" t="s">
        <v>51</v>
      </c>
      <c r="F4" s="1"/>
    </row>
    <row r="7" spans="2:8" ht="36.75" customHeight="1">
      <c r="B7" s="15" t="s">
        <v>2</v>
      </c>
      <c r="C7" s="15"/>
      <c r="D7" s="15"/>
      <c r="E7" s="15"/>
      <c r="F7" s="15"/>
      <c r="G7" s="15"/>
      <c r="H7" s="15"/>
    </row>
    <row r="8" ht="15">
      <c r="B8" s="1" t="s">
        <v>3</v>
      </c>
    </row>
    <row r="9" spans="2:8" ht="24.75">
      <c r="B9" s="12" t="s">
        <v>4</v>
      </c>
      <c r="C9" s="12" t="s">
        <v>5</v>
      </c>
      <c r="D9" s="12" t="s">
        <v>6</v>
      </c>
      <c r="E9" s="12" t="s">
        <v>7</v>
      </c>
      <c r="F9" s="12" t="s">
        <v>8</v>
      </c>
      <c r="G9" s="12" t="s">
        <v>9</v>
      </c>
      <c r="H9" s="12" t="s">
        <v>10</v>
      </c>
    </row>
    <row r="10" spans="2:8" s="1" customFormat="1" ht="15">
      <c r="B10" s="4" t="s">
        <v>48</v>
      </c>
      <c r="C10" s="4"/>
      <c r="D10" s="5"/>
      <c r="E10" s="6" t="s">
        <v>11</v>
      </c>
      <c r="F10" s="7">
        <v>243197</v>
      </c>
      <c r="G10" s="7">
        <v>68327</v>
      </c>
      <c r="H10" s="7">
        <f>F10+G10</f>
        <v>311524</v>
      </c>
    </row>
    <row r="11" spans="2:8" ht="15">
      <c r="B11" s="8"/>
      <c r="C11" s="8" t="s">
        <v>49</v>
      </c>
      <c r="D11" s="9"/>
      <c r="E11" s="10" t="s">
        <v>12</v>
      </c>
      <c r="F11" s="11">
        <v>243197</v>
      </c>
      <c r="G11" s="11">
        <v>68327</v>
      </c>
      <c r="H11" s="11">
        <f>F11+G11</f>
        <v>311524</v>
      </c>
    </row>
    <row r="12" spans="2:8" ht="60">
      <c r="B12" s="9"/>
      <c r="C12" s="9"/>
      <c r="D12" s="9">
        <v>2010</v>
      </c>
      <c r="E12" s="10" t="s">
        <v>13</v>
      </c>
      <c r="F12" s="11">
        <v>243197</v>
      </c>
      <c r="G12" s="11">
        <v>68327</v>
      </c>
      <c r="H12" s="11">
        <f>F12+G12</f>
        <v>311524</v>
      </c>
    </row>
    <row r="13" spans="2:8" s="1" customFormat="1" ht="15">
      <c r="B13" s="5">
        <v>750</v>
      </c>
      <c r="C13" s="5"/>
      <c r="D13" s="5"/>
      <c r="E13" s="6" t="s">
        <v>14</v>
      </c>
      <c r="F13" s="7">
        <v>44600</v>
      </c>
      <c r="G13" s="5"/>
      <c r="H13" s="7">
        <v>44600</v>
      </c>
    </row>
    <row r="14" spans="2:8" ht="15">
      <c r="B14" s="9"/>
      <c r="C14" s="9">
        <v>75011</v>
      </c>
      <c r="D14" s="9"/>
      <c r="E14" s="10" t="s">
        <v>15</v>
      </c>
      <c r="F14" s="11">
        <v>44600</v>
      </c>
      <c r="G14" s="9"/>
      <c r="H14" s="11">
        <v>44600</v>
      </c>
    </row>
    <row r="15" spans="2:8" ht="60">
      <c r="B15" s="9"/>
      <c r="C15" s="9"/>
      <c r="D15" s="9">
        <v>2010</v>
      </c>
      <c r="E15" s="10" t="s">
        <v>13</v>
      </c>
      <c r="F15" s="11">
        <v>44600</v>
      </c>
      <c r="G15" s="9"/>
      <c r="H15" s="11">
        <v>44600</v>
      </c>
    </row>
    <row r="16" spans="2:8" s="1" customFormat="1" ht="15">
      <c r="B16" s="5">
        <v>852</v>
      </c>
      <c r="C16" s="5"/>
      <c r="D16" s="5"/>
      <c r="E16" s="6" t="s">
        <v>16</v>
      </c>
      <c r="F16" s="7">
        <v>1197497</v>
      </c>
      <c r="G16" s="7"/>
      <c r="H16" s="7">
        <v>1197497</v>
      </c>
    </row>
    <row r="17" spans="2:8" ht="48">
      <c r="B17" s="9"/>
      <c r="C17" s="9">
        <v>85212</v>
      </c>
      <c r="D17" s="9"/>
      <c r="E17" s="10" t="s">
        <v>17</v>
      </c>
      <c r="F17" s="11">
        <v>1182244</v>
      </c>
      <c r="G17" s="9"/>
      <c r="H17" s="11">
        <v>1182244</v>
      </c>
    </row>
    <row r="18" spans="2:8" ht="60">
      <c r="B18" s="9"/>
      <c r="C18" s="9"/>
      <c r="D18" s="9">
        <v>2010</v>
      </c>
      <c r="E18" s="10" t="s">
        <v>13</v>
      </c>
      <c r="F18" s="11">
        <v>1182244</v>
      </c>
      <c r="G18" s="9"/>
      <c r="H18" s="11">
        <v>1182244</v>
      </c>
    </row>
    <row r="19" spans="2:8" ht="72">
      <c r="B19" s="9"/>
      <c r="C19" s="9">
        <v>85213</v>
      </c>
      <c r="D19" s="9"/>
      <c r="E19" s="10" t="s">
        <v>18</v>
      </c>
      <c r="F19" s="11">
        <v>1997</v>
      </c>
      <c r="G19" s="9"/>
      <c r="H19" s="11">
        <v>1997</v>
      </c>
    </row>
    <row r="20" spans="2:8" ht="60">
      <c r="B20" s="9"/>
      <c r="C20" s="9"/>
      <c r="D20" s="9">
        <v>2010</v>
      </c>
      <c r="E20" s="10" t="s">
        <v>13</v>
      </c>
      <c r="F20" s="11">
        <v>1997</v>
      </c>
      <c r="G20" s="9"/>
      <c r="H20" s="11">
        <v>1997</v>
      </c>
    </row>
    <row r="21" spans="2:8" ht="24">
      <c r="B21" s="9"/>
      <c r="C21" s="9">
        <v>85214</v>
      </c>
      <c r="D21" s="9"/>
      <c r="E21" s="10" t="s">
        <v>19</v>
      </c>
      <c r="F21" s="11">
        <v>12099</v>
      </c>
      <c r="G21" s="9"/>
      <c r="H21" s="11">
        <v>12099</v>
      </c>
    </row>
    <row r="22" spans="2:8" ht="60">
      <c r="B22" s="9"/>
      <c r="C22" s="9"/>
      <c r="D22" s="9">
        <v>2010</v>
      </c>
      <c r="E22" s="10" t="s">
        <v>13</v>
      </c>
      <c r="F22" s="11">
        <v>12099</v>
      </c>
      <c r="G22" s="9"/>
      <c r="H22" s="11">
        <v>12099</v>
      </c>
    </row>
    <row r="23" spans="2:8" ht="15">
      <c r="B23" s="9"/>
      <c r="C23" s="9">
        <v>85219</v>
      </c>
      <c r="D23" s="9"/>
      <c r="E23" s="10" t="s">
        <v>20</v>
      </c>
      <c r="F23" s="11">
        <v>1157</v>
      </c>
      <c r="G23" s="11"/>
      <c r="H23" s="11">
        <v>1157</v>
      </c>
    </row>
    <row r="24" spans="2:8" ht="60">
      <c r="B24" s="9"/>
      <c r="C24" s="9"/>
      <c r="D24" s="9">
        <v>2010</v>
      </c>
      <c r="E24" s="10" t="s">
        <v>13</v>
      </c>
      <c r="F24" s="11">
        <v>1157</v>
      </c>
      <c r="G24" s="11"/>
      <c r="H24" s="11">
        <v>1157</v>
      </c>
    </row>
    <row r="25" spans="2:8" s="1" customFormat="1" ht="15">
      <c r="B25" s="5" t="s">
        <v>21</v>
      </c>
      <c r="C25" s="5"/>
      <c r="D25" s="5"/>
      <c r="E25" s="5"/>
      <c r="F25" s="7">
        <v>1485294</v>
      </c>
      <c r="G25" s="7">
        <v>68327</v>
      </c>
      <c r="H25" s="7">
        <f>F25+G25</f>
        <v>1553621</v>
      </c>
    </row>
    <row r="26" spans="2:8" ht="26.25" customHeight="1">
      <c r="B26" s="2"/>
      <c r="C26" s="2"/>
      <c r="D26" s="2"/>
      <c r="E26" s="2"/>
      <c r="F26" s="2"/>
      <c r="G26" s="2"/>
      <c r="H26" s="2"/>
    </row>
    <row r="27" spans="2:8" ht="32.25" customHeight="1">
      <c r="B27" s="14" t="s">
        <v>22</v>
      </c>
      <c r="C27" s="14"/>
      <c r="D27" s="14"/>
      <c r="E27" s="14"/>
      <c r="F27" s="14"/>
      <c r="G27" s="14"/>
      <c r="H27" s="14"/>
    </row>
    <row r="28" spans="2:8" ht="24">
      <c r="B28" s="13" t="s">
        <v>23</v>
      </c>
      <c r="C28" s="13" t="s">
        <v>24</v>
      </c>
      <c r="D28" s="13" t="s">
        <v>25</v>
      </c>
      <c r="E28" s="13" t="s">
        <v>26</v>
      </c>
      <c r="F28" s="13" t="s">
        <v>27</v>
      </c>
      <c r="G28" s="13" t="s">
        <v>9</v>
      </c>
      <c r="H28" s="13" t="s">
        <v>10</v>
      </c>
    </row>
    <row r="29" spans="2:8" ht="15">
      <c r="B29" s="9">
        <v>750</v>
      </c>
      <c r="C29" s="9"/>
      <c r="D29" s="9"/>
      <c r="E29" s="9" t="s">
        <v>14</v>
      </c>
      <c r="F29" s="11">
        <v>11000</v>
      </c>
      <c r="G29" s="9"/>
      <c r="H29" s="11">
        <v>11000</v>
      </c>
    </row>
    <row r="30" spans="2:8" ht="15">
      <c r="B30" s="9"/>
      <c r="C30" s="9">
        <v>75011</v>
      </c>
      <c r="D30" s="9"/>
      <c r="E30" s="9" t="s">
        <v>15</v>
      </c>
      <c r="F30" s="11">
        <v>11000</v>
      </c>
      <c r="G30" s="9"/>
      <c r="H30" s="11">
        <v>11000</v>
      </c>
    </row>
    <row r="31" spans="2:8" ht="15">
      <c r="B31" s="9"/>
      <c r="C31" s="9"/>
      <c r="D31" s="9">
        <v>690</v>
      </c>
      <c r="E31" s="9" t="s">
        <v>28</v>
      </c>
      <c r="F31" s="11">
        <v>11000</v>
      </c>
      <c r="G31" s="9"/>
      <c r="H31" s="11">
        <v>11000</v>
      </c>
    </row>
    <row r="32" spans="2:8" ht="15">
      <c r="B32" s="2"/>
      <c r="C32" s="2"/>
      <c r="D32" s="2"/>
      <c r="E32" s="2"/>
      <c r="F32" s="2"/>
      <c r="G32" s="2"/>
      <c r="H32" s="2"/>
    </row>
    <row r="33" spans="2:8" ht="15">
      <c r="B33" s="3" t="s">
        <v>29</v>
      </c>
      <c r="C33" s="2"/>
      <c r="D33" s="2"/>
      <c r="E33" s="2"/>
      <c r="F33" s="2"/>
      <c r="G33" s="2"/>
      <c r="H33" s="2"/>
    </row>
    <row r="34" spans="2:8" ht="24">
      <c r="B34" s="10" t="s">
        <v>23</v>
      </c>
      <c r="C34" s="10" t="s">
        <v>24</v>
      </c>
      <c r="D34" s="10" t="s">
        <v>25</v>
      </c>
      <c r="E34" s="10" t="s">
        <v>26</v>
      </c>
      <c r="F34" s="10" t="s">
        <v>27</v>
      </c>
      <c r="G34" s="10" t="s">
        <v>9</v>
      </c>
      <c r="H34" s="10" t="s">
        <v>10</v>
      </c>
    </row>
    <row r="35" spans="2:8" s="1" customFormat="1" ht="15">
      <c r="B35" s="4" t="s">
        <v>48</v>
      </c>
      <c r="C35" s="4"/>
      <c r="D35" s="5"/>
      <c r="E35" s="5" t="s">
        <v>11</v>
      </c>
      <c r="F35" s="7">
        <v>243197</v>
      </c>
      <c r="G35" s="7">
        <f>G36</f>
        <v>68327</v>
      </c>
      <c r="H35" s="7">
        <f>F35+G35</f>
        <v>311524</v>
      </c>
    </row>
    <row r="36" spans="2:8" ht="15">
      <c r="B36" s="8"/>
      <c r="C36" s="8" t="s">
        <v>49</v>
      </c>
      <c r="D36" s="9"/>
      <c r="E36" s="9" t="s">
        <v>12</v>
      </c>
      <c r="F36" s="11">
        <v>243197</v>
      </c>
      <c r="G36" s="11">
        <f>SUM(G37:G44)</f>
        <v>68327</v>
      </c>
      <c r="H36" s="11">
        <f>SUM(H37:H44)</f>
        <v>311524</v>
      </c>
    </row>
    <row r="37" spans="2:8" ht="15">
      <c r="B37" s="9"/>
      <c r="C37" s="9"/>
      <c r="D37" s="9">
        <v>4010</v>
      </c>
      <c r="E37" s="9" t="s">
        <v>30</v>
      </c>
      <c r="F37" s="11">
        <v>2550</v>
      </c>
      <c r="G37" s="9">
        <v>715</v>
      </c>
      <c r="H37" s="11">
        <f aca="true" t="shared" si="0" ref="H37:H42">F37+G37</f>
        <v>3265</v>
      </c>
    </row>
    <row r="38" spans="2:8" ht="15">
      <c r="B38" s="9"/>
      <c r="C38" s="9"/>
      <c r="D38" s="9">
        <v>4110</v>
      </c>
      <c r="E38" s="9" t="s">
        <v>31</v>
      </c>
      <c r="F38" s="9">
        <v>384</v>
      </c>
      <c r="G38" s="9">
        <v>108</v>
      </c>
      <c r="H38" s="11">
        <f t="shared" si="0"/>
        <v>492</v>
      </c>
    </row>
    <row r="39" spans="2:8" ht="15">
      <c r="B39" s="9"/>
      <c r="C39" s="9"/>
      <c r="D39" s="9">
        <v>4120</v>
      </c>
      <c r="E39" s="9" t="s">
        <v>32</v>
      </c>
      <c r="F39" s="9">
        <v>62</v>
      </c>
      <c r="G39" s="9">
        <v>17</v>
      </c>
      <c r="H39" s="11">
        <f t="shared" si="0"/>
        <v>79</v>
      </c>
    </row>
    <row r="40" spans="2:8" ht="15">
      <c r="B40" s="9"/>
      <c r="C40" s="9"/>
      <c r="D40" s="9">
        <v>4210</v>
      </c>
      <c r="E40" s="9" t="s">
        <v>33</v>
      </c>
      <c r="F40" s="9">
        <v>61</v>
      </c>
      <c r="G40" s="9"/>
      <c r="H40" s="11">
        <f t="shared" si="0"/>
        <v>61</v>
      </c>
    </row>
    <row r="41" spans="2:8" ht="15">
      <c r="B41" s="9"/>
      <c r="C41" s="9"/>
      <c r="D41" s="9">
        <v>4300</v>
      </c>
      <c r="E41" s="9" t="s">
        <v>34</v>
      </c>
      <c r="F41" s="11">
        <v>1440</v>
      </c>
      <c r="G41" s="9">
        <v>500</v>
      </c>
      <c r="H41" s="11">
        <f t="shared" si="0"/>
        <v>1940</v>
      </c>
    </row>
    <row r="42" spans="2:8" ht="15">
      <c r="B42" s="9"/>
      <c r="C42" s="9"/>
      <c r="D42" s="9">
        <v>4430</v>
      </c>
      <c r="E42" s="9" t="s">
        <v>35</v>
      </c>
      <c r="F42" s="11">
        <v>238428</v>
      </c>
      <c r="G42" s="11">
        <v>66987</v>
      </c>
      <c r="H42" s="11">
        <f t="shared" si="0"/>
        <v>305415</v>
      </c>
    </row>
    <row r="43" spans="2:8" ht="15">
      <c r="B43" s="9"/>
      <c r="C43" s="9"/>
      <c r="D43" s="9">
        <v>4740</v>
      </c>
      <c r="E43" s="9" t="s">
        <v>36</v>
      </c>
      <c r="F43" s="9">
        <v>26</v>
      </c>
      <c r="G43" s="9"/>
      <c r="H43" s="9">
        <v>26</v>
      </c>
    </row>
    <row r="44" spans="2:8" ht="15">
      <c r="B44" s="9"/>
      <c r="C44" s="9"/>
      <c r="D44" s="9">
        <v>4750</v>
      </c>
      <c r="E44" s="9" t="s">
        <v>37</v>
      </c>
      <c r="F44" s="9">
        <v>246</v>
      </c>
      <c r="G44" s="9"/>
      <c r="H44" s="9">
        <v>246</v>
      </c>
    </row>
    <row r="45" spans="2:8" s="1" customFormat="1" ht="15">
      <c r="B45" s="5">
        <v>750</v>
      </c>
      <c r="C45" s="5"/>
      <c r="D45" s="5"/>
      <c r="E45" s="5" t="s">
        <v>14</v>
      </c>
      <c r="F45" s="7">
        <v>44600</v>
      </c>
      <c r="G45" s="5">
        <v>0</v>
      </c>
      <c r="H45" s="7">
        <v>44600</v>
      </c>
    </row>
    <row r="46" spans="2:8" ht="15">
      <c r="B46" s="9"/>
      <c r="C46" s="9">
        <v>75011</v>
      </c>
      <c r="D46" s="9"/>
      <c r="E46" s="9" t="s">
        <v>15</v>
      </c>
      <c r="F46" s="11">
        <v>44600</v>
      </c>
      <c r="G46" s="9">
        <v>0</v>
      </c>
      <c r="H46" s="11">
        <v>44600</v>
      </c>
    </row>
    <row r="47" spans="2:8" ht="15">
      <c r="B47" s="9"/>
      <c r="C47" s="9"/>
      <c r="D47" s="9">
        <v>4010</v>
      </c>
      <c r="E47" s="9" t="s">
        <v>30</v>
      </c>
      <c r="F47" s="11">
        <v>25560</v>
      </c>
      <c r="G47" s="9"/>
      <c r="H47" s="11">
        <v>25560</v>
      </c>
    </row>
    <row r="48" spans="2:8" ht="15">
      <c r="B48" s="9"/>
      <c r="C48" s="9"/>
      <c r="D48" s="9">
        <v>4110</v>
      </c>
      <c r="E48" s="9" t="s">
        <v>31</v>
      </c>
      <c r="F48" s="11">
        <v>3864</v>
      </c>
      <c r="G48" s="9"/>
      <c r="H48" s="11">
        <v>3864</v>
      </c>
    </row>
    <row r="49" spans="2:8" ht="15">
      <c r="B49" s="9"/>
      <c r="C49" s="9"/>
      <c r="D49" s="9">
        <v>4120</v>
      </c>
      <c r="E49" s="9" t="s">
        <v>32</v>
      </c>
      <c r="F49" s="9">
        <v>626</v>
      </c>
      <c r="G49" s="9"/>
      <c r="H49" s="9">
        <v>626</v>
      </c>
    </row>
    <row r="50" spans="2:8" ht="15">
      <c r="B50" s="9"/>
      <c r="C50" s="9"/>
      <c r="D50" s="9">
        <v>4210</v>
      </c>
      <c r="E50" s="9" t="s">
        <v>33</v>
      </c>
      <c r="F50" s="11">
        <v>1525</v>
      </c>
      <c r="G50" s="9">
        <v>-197</v>
      </c>
      <c r="H50" s="11">
        <f>F50+G50</f>
        <v>1328</v>
      </c>
    </row>
    <row r="51" spans="2:8" ht="15">
      <c r="B51" s="9"/>
      <c r="C51" s="9"/>
      <c r="D51" s="9">
        <v>4300</v>
      </c>
      <c r="E51" s="9" t="s">
        <v>34</v>
      </c>
      <c r="F51" s="11">
        <v>12300</v>
      </c>
      <c r="G51" s="9">
        <v>257</v>
      </c>
      <c r="H51" s="11">
        <f>F51+G51</f>
        <v>12557</v>
      </c>
    </row>
    <row r="52" spans="2:8" ht="15">
      <c r="B52" s="9"/>
      <c r="C52" s="9"/>
      <c r="D52" s="9">
        <v>4410</v>
      </c>
      <c r="E52" s="9" t="s">
        <v>38</v>
      </c>
      <c r="F52" s="9">
        <v>725</v>
      </c>
      <c r="G52" s="9">
        <v>-60</v>
      </c>
      <c r="H52" s="11">
        <f>F52+G52</f>
        <v>665</v>
      </c>
    </row>
    <row r="53" spans="2:8" s="1" customFormat="1" ht="15">
      <c r="B53" s="5">
        <v>852</v>
      </c>
      <c r="C53" s="5"/>
      <c r="D53" s="5"/>
      <c r="E53" s="5" t="s">
        <v>16</v>
      </c>
      <c r="F53" s="7">
        <v>1197497</v>
      </c>
      <c r="G53" s="7"/>
      <c r="H53" s="7">
        <v>1197497</v>
      </c>
    </row>
    <row r="54" spans="2:8" ht="15">
      <c r="B54" s="9"/>
      <c r="C54" s="9">
        <v>85212</v>
      </c>
      <c r="D54" s="9"/>
      <c r="E54" s="9" t="s">
        <v>17</v>
      </c>
      <c r="F54" s="11">
        <v>1182244</v>
      </c>
      <c r="G54" s="9"/>
      <c r="H54" s="11">
        <v>1182244</v>
      </c>
    </row>
    <row r="55" spans="2:8" ht="15">
      <c r="B55" s="9"/>
      <c r="C55" s="9"/>
      <c r="D55" s="9">
        <v>3110</v>
      </c>
      <c r="E55" s="9" t="s">
        <v>39</v>
      </c>
      <c r="F55" s="11">
        <v>1135873</v>
      </c>
      <c r="G55" s="9"/>
      <c r="H55" s="11">
        <v>1135873</v>
      </c>
    </row>
    <row r="56" spans="2:8" ht="15">
      <c r="B56" s="9"/>
      <c r="C56" s="9"/>
      <c r="D56" s="9">
        <v>4010</v>
      </c>
      <c r="E56" s="9" t="s">
        <v>30</v>
      </c>
      <c r="F56" s="11">
        <v>19525</v>
      </c>
      <c r="G56" s="9"/>
      <c r="H56" s="11">
        <v>19525</v>
      </c>
    </row>
    <row r="57" spans="2:8" ht="15">
      <c r="B57" s="9"/>
      <c r="C57" s="9"/>
      <c r="D57" s="9">
        <v>4110</v>
      </c>
      <c r="E57" s="9" t="s">
        <v>31</v>
      </c>
      <c r="F57" s="11">
        <v>16646</v>
      </c>
      <c r="G57" s="9"/>
      <c r="H57" s="11">
        <v>16646</v>
      </c>
    </row>
    <row r="58" spans="2:8" ht="15">
      <c r="B58" s="9"/>
      <c r="C58" s="9"/>
      <c r="D58" s="9">
        <v>4120</v>
      </c>
      <c r="E58" s="9" t="s">
        <v>32</v>
      </c>
      <c r="F58" s="9">
        <v>588</v>
      </c>
      <c r="G58" s="9"/>
      <c r="H58" s="9">
        <v>588</v>
      </c>
    </row>
    <row r="59" spans="2:8" ht="15">
      <c r="B59" s="9"/>
      <c r="C59" s="9"/>
      <c r="D59" s="9">
        <v>4210</v>
      </c>
      <c r="E59" s="9" t="s">
        <v>33</v>
      </c>
      <c r="F59" s="9">
        <v>607</v>
      </c>
      <c r="G59" s="9"/>
      <c r="H59" s="9">
        <v>607</v>
      </c>
    </row>
    <row r="60" spans="2:8" ht="15">
      <c r="B60" s="9"/>
      <c r="C60" s="9"/>
      <c r="D60" s="9">
        <v>4260</v>
      </c>
      <c r="E60" s="9" t="s">
        <v>40</v>
      </c>
      <c r="F60" s="11">
        <v>1390</v>
      </c>
      <c r="G60" s="9"/>
      <c r="H60" s="11">
        <v>1390</v>
      </c>
    </row>
    <row r="61" spans="2:8" ht="15">
      <c r="B61" s="9"/>
      <c r="C61" s="9"/>
      <c r="D61" s="9">
        <v>4300</v>
      </c>
      <c r="E61" s="9" t="s">
        <v>34</v>
      </c>
      <c r="F61" s="11">
        <v>2905</v>
      </c>
      <c r="G61" s="9"/>
      <c r="H61" s="11">
        <v>2905</v>
      </c>
    </row>
    <row r="62" spans="2:8" ht="15">
      <c r="B62" s="9"/>
      <c r="C62" s="9"/>
      <c r="D62" s="9">
        <v>4370</v>
      </c>
      <c r="E62" s="9" t="s">
        <v>41</v>
      </c>
      <c r="F62" s="11">
        <v>1800</v>
      </c>
      <c r="G62" s="9"/>
      <c r="H62" s="11">
        <v>1800</v>
      </c>
    </row>
    <row r="63" spans="2:8" ht="15">
      <c r="B63" s="9"/>
      <c r="C63" s="9"/>
      <c r="D63" s="9">
        <v>4410</v>
      </c>
      <c r="E63" s="9" t="s">
        <v>38</v>
      </c>
      <c r="F63" s="9">
        <v>200</v>
      </c>
      <c r="G63" s="9"/>
      <c r="H63" s="9">
        <v>200</v>
      </c>
    </row>
    <row r="64" spans="2:8" ht="15">
      <c r="B64" s="9"/>
      <c r="C64" s="9"/>
      <c r="D64" s="9">
        <v>4440</v>
      </c>
      <c r="E64" s="9" t="s">
        <v>42</v>
      </c>
      <c r="F64" s="11">
        <v>1197</v>
      </c>
      <c r="G64" s="9"/>
      <c r="H64" s="11">
        <v>1197</v>
      </c>
    </row>
    <row r="65" spans="2:8" ht="15">
      <c r="B65" s="9"/>
      <c r="C65" s="9"/>
      <c r="D65" s="9">
        <v>4700</v>
      </c>
      <c r="E65" s="9" t="s">
        <v>43</v>
      </c>
      <c r="F65" s="9">
        <v>520</v>
      </c>
      <c r="G65" s="9"/>
      <c r="H65" s="9">
        <v>520</v>
      </c>
    </row>
    <row r="66" spans="2:8" ht="15">
      <c r="B66" s="9"/>
      <c r="C66" s="9"/>
      <c r="D66" s="9">
        <v>4740</v>
      </c>
      <c r="E66" s="9" t="s">
        <v>36</v>
      </c>
      <c r="F66" s="9">
        <v>200</v>
      </c>
      <c r="G66" s="9"/>
      <c r="H66" s="9">
        <v>200</v>
      </c>
    </row>
    <row r="67" spans="2:8" ht="15">
      <c r="B67" s="9"/>
      <c r="C67" s="9"/>
      <c r="D67" s="9">
        <v>4750</v>
      </c>
      <c r="E67" s="9" t="s">
        <v>37</v>
      </c>
      <c r="F67" s="9">
        <v>793</v>
      </c>
      <c r="G67" s="9"/>
      <c r="H67" s="9">
        <v>793</v>
      </c>
    </row>
    <row r="68" spans="2:8" ht="15">
      <c r="B68" s="9"/>
      <c r="C68" s="9">
        <v>85213</v>
      </c>
      <c r="D68" s="9"/>
      <c r="E68" s="9" t="s">
        <v>18</v>
      </c>
      <c r="F68" s="11">
        <v>1997</v>
      </c>
      <c r="G68" s="9"/>
      <c r="H68" s="11">
        <v>1997</v>
      </c>
    </row>
    <row r="69" spans="2:8" ht="15">
      <c r="B69" s="9"/>
      <c r="C69" s="9"/>
      <c r="D69" s="9">
        <v>4130</v>
      </c>
      <c r="E69" s="9" t="s">
        <v>44</v>
      </c>
      <c r="F69" s="11">
        <v>1997</v>
      </c>
      <c r="G69" s="9"/>
      <c r="H69" s="11">
        <v>1997</v>
      </c>
    </row>
    <row r="70" spans="2:8" ht="15">
      <c r="B70" s="9"/>
      <c r="C70" s="9">
        <v>85214</v>
      </c>
      <c r="D70" s="9"/>
      <c r="E70" s="9" t="s">
        <v>19</v>
      </c>
      <c r="F70" s="11">
        <v>12099</v>
      </c>
      <c r="G70" s="9"/>
      <c r="H70" s="11">
        <v>12099</v>
      </c>
    </row>
    <row r="71" spans="2:8" ht="15">
      <c r="B71" s="9"/>
      <c r="C71" s="9"/>
      <c r="D71" s="9">
        <v>3110</v>
      </c>
      <c r="E71" s="9" t="s">
        <v>39</v>
      </c>
      <c r="F71" s="11">
        <v>12099</v>
      </c>
      <c r="G71" s="9"/>
      <c r="H71" s="11">
        <v>12099</v>
      </c>
    </row>
    <row r="72" spans="2:8" ht="15">
      <c r="B72" s="9"/>
      <c r="C72" s="9">
        <v>85219</v>
      </c>
      <c r="D72" s="9"/>
      <c r="E72" s="9" t="s">
        <v>45</v>
      </c>
      <c r="F72" s="11">
        <v>1157</v>
      </c>
      <c r="G72" s="11"/>
      <c r="H72" s="11">
        <v>1157</v>
      </c>
    </row>
    <row r="73" spans="2:8" ht="15">
      <c r="B73" s="9"/>
      <c r="C73" s="9"/>
      <c r="D73" s="9">
        <v>3030</v>
      </c>
      <c r="E73" s="9" t="s">
        <v>46</v>
      </c>
      <c r="F73" s="11">
        <v>1057</v>
      </c>
      <c r="G73" s="11"/>
      <c r="H73" s="11">
        <v>1057</v>
      </c>
    </row>
    <row r="74" spans="2:8" s="1" customFormat="1" ht="15">
      <c r="B74" s="5"/>
      <c r="C74" s="5"/>
      <c r="D74" s="5"/>
      <c r="E74" s="5" t="s">
        <v>47</v>
      </c>
      <c r="F74" s="7">
        <v>1485294</v>
      </c>
      <c r="G74" s="7">
        <v>68327</v>
      </c>
      <c r="H74" s="7">
        <f>F74+G74</f>
        <v>1553621</v>
      </c>
    </row>
    <row r="77" spans="6:8" ht="15">
      <c r="F77" s="1" t="s">
        <v>52</v>
      </c>
      <c r="G77" s="1"/>
      <c r="H77" s="1"/>
    </row>
    <row r="78" spans="6:8" ht="19.5" customHeight="1">
      <c r="F78" s="1"/>
      <c r="G78" s="1"/>
      <c r="H78" s="1"/>
    </row>
    <row r="79" spans="6:8" ht="15">
      <c r="F79" s="1" t="s">
        <v>53</v>
      </c>
      <c r="G79" s="1"/>
      <c r="H79" s="1"/>
    </row>
  </sheetData>
  <sheetProtection/>
  <mergeCells count="2">
    <mergeCell ref="B27:H27"/>
    <mergeCell ref="B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2010-02-25T12:38:40Z</dcterms:modified>
  <cp:category/>
  <cp:version/>
  <cp:contentType/>
  <cp:contentStatus/>
</cp:coreProperties>
</file>