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1 dochody" sheetId="1" r:id="rId1"/>
    <sheet name="2 wydatki" sheetId="2" r:id="rId2"/>
    <sheet name="3 zlecone" sheetId="3" r:id="rId3"/>
  </sheets>
  <definedNames/>
  <calcPr fullCalcOnLoad="1"/>
</workbook>
</file>

<file path=xl/sharedStrings.xml><?xml version="1.0" encoding="utf-8"?>
<sst xmlns="http://schemas.openxmlformats.org/spreadsheetml/2006/main" count="167" uniqueCount="108">
  <si>
    <t>Dział</t>
  </si>
  <si>
    <t>Treść</t>
  </si>
  <si>
    <t>Przed zmianą</t>
  </si>
  <si>
    <t>Zmiana</t>
  </si>
  <si>
    <t>Po zmianie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</si>
  <si>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</si>
  <si>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</si>
  <si>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</si>
  <si>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Razem:</t>
  </si>
  <si>
    <t xml:space="preserve">                          Zmiana załącznika Nr 1 do Uchwały Nr XL/271/2010 Rady Gminy Kleszczewo z dnia 21 stycznia 2010r.</t>
  </si>
  <si>
    <t>Załącznik Nr 2</t>
  </si>
  <si>
    <t xml:space="preserve">                                                Zmiana planu wydatków budżetu na 2010r.</t>
  </si>
  <si>
    <t xml:space="preserve">        Zmiana załącznika Nr 2 do Uchwały Nr XL/271/2010 Rady Gminy Kleszczewo z dnia 21 stycznia 2010r.</t>
  </si>
  <si>
    <t>Wynagrodzenia osobowe pracowników</t>
  </si>
  <si>
    <t>Składki na ubezpieczenia społeczne</t>
  </si>
  <si>
    <t>Składki na Fundusz Pracy</t>
  </si>
  <si>
    <t>Zakup usług pozostałych</t>
  </si>
  <si>
    <t>Różne opłaty i składki</t>
  </si>
  <si>
    <t>Zakup akcesoriów komputerowych, w tym programów i licencji</t>
  </si>
  <si>
    <t xml:space="preserve">                                                                    Załącznik Nr 3</t>
  </si>
  <si>
    <t xml:space="preserve">                                                                    do Uchwały Nr XLII/288/2010</t>
  </si>
  <si>
    <t xml:space="preserve">                                                                    Rady Gminy Kleszczewo</t>
  </si>
  <si>
    <t xml:space="preserve">                                                                    z dnia 25 marca  2010r.</t>
  </si>
  <si>
    <t xml:space="preserve"> Zmiana planu dochodów  i wydatków związanych z realizacją zadań zleconych z zakresu administracji rządowej zleconej gminie ustawami na 2010r.</t>
  </si>
  <si>
    <t>Dochody</t>
  </si>
  <si>
    <t>Roz dział</t>
  </si>
  <si>
    <t>Para graf</t>
  </si>
  <si>
    <t>Wydatki</t>
  </si>
  <si>
    <t>(zmiana załącznika Nr 2a do Uchwały Nr XL/271/2010 Rady Gminy Kleszczewo z dnia 21 stycznia 2010r).</t>
  </si>
  <si>
    <t>010</t>
  </si>
  <si>
    <t>01095</t>
  </si>
  <si>
    <t>mgr inż. Bogdan Kemnitz</t>
  </si>
  <si>
    <t xml:space="preserve">             Wójt Gminy</t>
  </si>
  <si>
    <t xml:space="preserve"> 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</si>
  <si>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</si>
  <si>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</si>
  <si>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</si>
  <si>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</si>
  <si>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</si>
  <si>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</si>
  <si>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</si>
  <si>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</si>
  <si>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</si>
  <si>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najątkowe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</si>
  <si>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</si>
  <si>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</si>
  <si>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>Wójta Gminy Kleszczewo</t>
  </si>
  <si>
    <t xml:space="preserve">         mgr inż. Bogdan Kemnitz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</si>
  <si>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</si>
  <si>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</si>
  <si>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</si>
  <si>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</si>
  <si>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</si>
  <si>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</si>
  <si>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</si>
  <si>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</si>
  <si>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</si>
  <si>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</si>
  <si>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</si>
  <si>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</si>
  <si>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obsługę długu jednostki samorządu terytorialnego</t>
  </si>
  <si>
    <t>wydatki majątkowe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</si>
  <si>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</si>
  <si>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</si>
  <si>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</si>
  <si>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</si>
  <si>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</si>
  <si>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</si>
  <si>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</si>
  <si>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</si>
  <si>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Określenie inwestycji</t>
  </si>
  <si>
    <t>01010</t>
  </si>
  <si>
    <t>Sieci kanalizacyjne i wodociągowe na Osiedlu Kwiatowym w Tulcach - odpłatne przejęcie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</si>
  <si>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</si>
  <si>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</si>
  <si>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</si>
  <si>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</si>
  <si>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w kierunku parku w Komornikach - Fundusz Sołecki</t>
  </si>
  <si>
    <t>Drogi osiedlowe na Osiedlu Kwiatowym w Tulcach</t>
  </si>
  <si>
    <t>Zagospodarowanie terenu w centrum miejscowości Gowarzwo wraz z remontem świetlicy</t>
  </si>
  <si>
    <t>Zagospodarowanie terenu w centrum miejscowości Gowarzwo wraz z remontem świetlicy - Fundusz Sołecki Gowarzewo</t>
  </si>
  <si>
    <t>Uzupełnienie sprzętu i oprogramowania</t>
  </si>
  <si>
    <t>Zakup motopompy - Fundusz Sołecki Gowarzewo</t>
  </si>
  <si>
    <t>Zakup komputera - notebook</t>
  </si>
  <si>
    <t>Zagospodarowanie terenu parku w Kleszczewie dla celów rekreacyjnych</t>
  </si>
  <si>
    <t>budowa oświetlenia ulicznego</t>
  </si>
  <si>
    <t>Budowa niskociśnieniowej kanalizacji sanitarnej z przyłączami w miejscowościach  Markowice, Krerowo, Zimin, Śródka, Krzyżowniki, Poklatki</t>
  </si>
  <si>
    <t>Budowa wodociągu Kleszczewo Poklatki</t>
  </si>
  <si>
    <t>Budowa wodociągu Krerowo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</si>
  <si>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</si>
  <si>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</si>
  <si>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</si>
  <si>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</si>
  <si>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kompleksu sportowego w Ziminie</t>
  </si>
  <si>
    <t>Budowa boiska - Fundusz Sołecki Krzyżowniki</t>
  </si>
  <si>
    <t>Ogrodzenie boiska - Fundusz Sołecki Markowice</t>
  </si>
  <si>
    <t>uzupełnienie wyposażenia na plac zabaw</t>
  </si>
  <si>
    <t>Razem</t>
  </si>
  <si>
    <t xml:space="preserve">                         Wójt Gminy</t>
  </si>
  <si>
    <t xml:space="preserve">             mgr inż. Bogdan Kemnitz</t>
  </si>
  <si>
    <t>z dnia 17 maja 2010r.</t>
  </si>
  <si>
    <t xml:space="preserve">                                          Zmiana planu dochodów budżetu na 2010r.</t>
  </si>
  <si>
    <t>(zmiana załącznika Nr 1a do Uchwały Nr XL/271/2010 Rady Gminy Kleszczewo z dnia 21 stycznia 2010r).</t>
  </si>
  <si>
    <t>do Zarządzenia Nr 14/2010</t>
  </si>
  <si>
    <t>Załącznik Nr 1</t>
  </si>
  <si>
    <t xml:space="preserve">                      Wójt Gminy</t>
  </si>
  <si>
    <t>do zarządzenia  Nr 14/2010</t>
  </si>
  <si>
    <t>roz dział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</si>
</sst>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0" borderId="0" xfId="0" applyAlignment="1">
      <alignment horizontal="center" wrapTex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/>
    </xf>
    <xf numFmtId="4" fontId="4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center"/>
    </xf>
    <xf numFmtId="0" fontId="44" fillId="0" borderId="14" xfId="0" applyFont="1" applyBorder="1" applyAlignment="1">
      <alignment vertical="top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vertical="center"/>
    </xf>
    <xf numFmtId="49" fontId="44" fillId="0" borderId="10" xfId="0" applyNumberFormat="1" applyFont="1" applyBorder="1" applyAlignment="1">
      <alignment horizontal="right" vertical="top"/>
    </xf>
    <xf numFmtId="0" fontId="44" fillId="0" borderId="15" xfId="0" applyFont="1" applyFill="1" applyBorder="1" applyAlignment="1">
      <alignment vertical="top"/>
    </xf>
    <xf numFmtId="4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4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4" fillId="0" borderId="10" xfId="0" applyFont="1" applyBorder="1" applyAlignment="1">
      <alignment wrapText="1" shrinkToFi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4" fillId="0" borderId="18" xfId="0" applyFont="1" applyBorder="1" applyAlignment="1">
      <alignment wrapText="1" shrinkToFit="1"/>
    </xf>
    <xf numFmtId="0" fontId="44" fillId="0" borderId="19" xfId="0" applyFont="1" applyBorder="1" applyAlignment="1">
      <alignment wrapText="1" shrinkToFit="1"/>
    </xf>
    <xf numFmtId="0" fontId="44" fillId="0" borderId="20" xfId="0" applyFont="1" applyBorder="1" applyAlignment="1">
      <alignment wrapText="1" shrinkToFit="1"/>
    </xf>
    <xf numFmtId="0" fontId="44" fillId="0" borderId="18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C24" sqref="C24:E24"/>
    </sheetView>
  </sheetViews>
  <sheetFormatPr defaultColWidth="9.140625" defaultRowHeight="15"/>
  <cols>
    <col min="1" max="1" width="2.140625" style="0" customWidth="1"/>
    <col min="2" max="2" width="5.00390625" style="0" customWidth="1"/>
    <col min="3" max="3" width="6.00390625" style="0" customWidth="1"/>
    <col min="4" max="4" width="5.8515625" style="0" customWidth="1"/>
    <col min="5" max="5" width="29.00390625" style="0" customWidth="1"/>
    <col min="6" max="6" width="12.421875" style="0" bestFit="1" customWidth="1"/>
    <col min="7" max="7" width="10.00390625" style="0" bestFit="1" customWidth="1"/>
    <col min="8" max="8" width="12.421875" style="0" bestFit="1" customWidth="1"/>
  </cols>
  <sheetData>
    <row r="1" spans="2:7" s="1" customFormat="1" ht="15">
      <c r="B1" s="2"/>
      <c r="C1" s="2"/>
      <c r="E1" s="2"/>
      <c r="F1" s="3" t="s">
        <v>104</v>
      </c>
      <c r="G1" s="2"/>
    </row>
    <row r="2" spans="2:7" s="1" customFormat="1" ht="15">
      <c r="B2" s="2"/>
      <c r="C2" s="2"/>
      <c r="E2" s="2"/>
      <c r="F2" s="3" t="s">
        <v>103</v>
      </c>
      <c r="G2" s="2"/>
    </row>
    <row r="3" spans="2:7" s="1" customFormat="1" ht="15">
      <c r="B3" s="2"/>
      <c r="C3" s="2"/>
      <c r="E3" s="2"/>
      <c r="F3" s="3" t="s">
        <v>46</v>
      </c>
      <c r="G3" s="2"/>
    </row>
    <row r="4" spans="2:7" s="1" customFormat="1" ht="15">
      <c r="B4" s="2"/>
      <c r="C4" s="2"/>
      <c r="E4" s="2"/>
      <c r="F4" s="3" t="s">
        <v>100</v>
      </c>
      <c r="G4" s="2"/>
    </row>
    <row r="5" spans="2:7" ht="15">
      <c r="B5" s="4"/>
      <c r="C5" s="4"/>
      <c r="D5" s="4"/>
      <c r="E5" s="4"/>
      <c r="F5" s="4"/>
      <c r="G5" s="4"/>
    </row>
    <row r="6" spans="2:7" ht="15">
      <c r="B6" s="4"/>
      <c r="C6" s="4"/>
      <c r="D6" s="4"/>
      <c r="E6" s="4"/>
      <c r="F6" s="4"/>
      <c r="G6" s="4"/>
    </row>
    <row r="7" spans="2:7" s="1" customFormat="1" ht="15">
      <c r="B7" s="48" t="s">
        <v>101</v>
      </c>
      <c r="C7" s="48"/>
      <c r="D7" s="48"/>
      <c r="E7" s="48"/>
      <c r="F7" s="49"/>
      <c r="G7" s="49"/>
    </row>
    <row r="8" spans="1:7" s="7" customFormat="1" ht="12">
      <c r="A8" s="7" t="s">
        <v>9</v>
      </c>
      <c r="B8" s="31"/>
      <c r="C8" s="31"/>
      <c r="D8" s="31"/>
      <c r="E8" s="31"/>
      <c r="F8" s="31"/>
      <c r="G8" s="31"/>
    </row>
    <row r="11" spans="2:8" ht="24">
      <c r="B11" s="34" t="s">
        <v>0</v>
      </c>
      <c r="C11" s="15" t="s">
        <v>25</v>
      </c>
      <c r="D11" s="15" t="s">
        <v>26</v>
      </c>
      <c r="E11" s="34" t="s">
        <v>1</v>
      </c>
      <c r="F11" s="34" t="s">
        <v>2</v>
      </c>
      <c r="G11" s="34" t="s">
        <v>3</v>
      </c>
      <c r="H11" s="34" t="s">
        <v>4</v>
      </c>
    </row>
    <row r="12" spans="2:8" ht="15">
      <c r="B12" s="17" t="s">
        <v>29</v>
      </c>
      <c r="C12" s="17"/>
      <c r="D12" s="18"/>
      <c r="E12" s="18" t="s">
        <v>5</v>
      </c>
      <c r="F12" s="18">
        <v>0</v>
      </c>
      <c r="G12" s="19">
        <v>162109</v>
      </c>
      <c r="H12" s="19">
        <v>162109</v>
      </c>
    </row>
    <row r="13" spans="2:8" ht="15">
      <c r="B13" s="11"/>
      <c r="C13" s="11" t="s">
        <v>30</v>
      </c>
      <c r="D13" s="12"/>
      <c r="E13" s="12" t="s">
        <v>6</v>
      </c>
      <c r="F13" s="12">
        <v>0</v>
      </c>
      <c r="G13" s="13">
        <v>162109</v>
      </c>
      <c r="H13" s="13">
        <v>162109</v>
      </c>
    </row>
    <row r="14" spans="2:8" ht="75" customHeight="1">
      <c r="B14" s="12"/>
      <c r="C14" s="12"/>
      <c r="D14" s="32">
        <v>2010</v>
      </c>
      <c r="E14" s="10" t="s">
        <v>7</v>
      </c>
      <c r="F14" s="32">
        <v>0</v>
      </c>
      <c r="G14" s="33">
        <v>162109</v>
      </c>
      <c r="H14" s="33">
        <v>162109</v>
      </c>
    </row>
    <row r="15" spans="2:8" ht="15">
      <c r="B15" s="12"/>
      <c r="C15" s="12"/>
      <c r="D15" s="12"/>
      <c r="E15" s="12"/>
      <c r="F15" s="12"/>
      <c r="G15" s="12"/>
      <c r="H15" s="12"/>
    </row>
    <row r="16" spans="2:8" ht="15">
      <c r="B16" s="12" t="s">
        <v>8</v>
      </c>
      <c r="C16" s="12"/>
      <c r="D16" s="12"/>
      <c r="E16" s="12"/>
      <c r="F16" s="13">
        <v>19760919</v>
      </c>
      <c r="G16" s="13">
        <v>162109</v>
      </c>
      <c r="H16" s="13">
        <v>19923028</v>
      </c>
    </row>
    <row r="17" spans="2:8" ht="15">
      <c r="B17" s="7"/>
      <c r="C17" s="7"/>
      <c r="D17" s="7"/>
      <c r="E17" s="7"/>
      <c r="F17" s="7"/>
      <c r="G17" s="7"/>
      <c r="H17" s="7"/>
    </row>
    <row r="18" spans="1:8" ht="15">
      <c r="A18" t="s">
        <v>33</v>
      </c>
      <c r="B18" s="7"/>
      <c r="C18" s="7" t="s">
        <v>34</v>
      </c>
      <c r="D18" s="23"/>
      <c r="E18" s="7"/>
      <c r="F18" s="7"/>
      <c r="G18" s="7"/>
      <c r="H18" s="7"/>
    </row>
    <row r="19" spans="2:8" ht="15">
      <c r="B19" s="21"/>
      <c r="C19" s="21"/>
      <c r="D19" s="22"/>
      <c r="E19" s="21"/>
      <c r="F19" s="21"/>
      <c r="G19" s="21"/>
      <c r="H19" s="21"/>
    </row>
    <row r="20" spans="2:8" ht="15">
      <c r="B20" s="12" t="s">
        <v>35</v>
      </c>
      <c r="C20" s="12" t="s">
        <v>36</v>
      </c>
      <c r="D20" s="16"/>
      <c r="E20" s="12"/>
      <c r="F20" s="13">
        <v>14677419</v>
      </c>
      <c r="G20" s="13">
        <v>162109</v>
      </c>
      <c r="H20" s="13">
        <f>F20+G20</f>
        <v>14839528</v>
      </c>
    </row>
    <row r="21" spans="2:8" ht="15">
      <c r="B21" s="12"/>
      <c r="C21" s="12" t="s">
        <v>37</v>
      </c>
      <c r="D21" s="16"/>
      <c r="E21" s="12"/>
      <c r="F21" s="12"/>
      <c r="G21" s="13"/>
      <c r="H21" s="12"/>
    </row>
    <row r="22" spans="2:8" ht="39.75" customHeight="1">
      <c r="B22" s="12"/>
      <c r="C22" s="57" t="s">
        <v>38</v>
      </c>
      <c r="D22" s="58"/>
      <c r="E22" s="59"/>
      <c r="F22" s="13">
        <v>1456122</v>
      </c>
      <c r="G22" s="13">
        <v>162109</v>
      </c>
      <c r="H22" s="13">
        <f>F22+G22</f>
        <v>1618231</v>
      </c>
    </row>
    <row r="23" spans="2:8" ht="40.5" customHeight="1">
      <c r="B23" s="12"/>
      <c r="C23" s="60" t="s">
        <v>39</v>
      </c>
      <c r="D23" s="61"/>
      <c r="E23" s="62"/>
      <c r="F23" s="13">
        <v>124000</v>
      </c>
      <c r="G23" s="13"/>
      <c r="H23" s="13">
        <v>124000</v>
      </c>
    </row>
    <row r="24" spans="2:8" ht="51" customHeight="1">
      <c r="B24" s="12"/>
      <c r="C24" s="60" t="s">
        <v>40</v>
      </c>
      <c r="D24" s="61"/>
      <c r="E24" s="62"/>
      <c r="F24" s="13">
        <v>30183</v>
      </c>
      <c r="G24" s="7"/>
      <c r="H24" s="13">
        <v>30183</v>
      </c>
    </row>
    <row r="25" spans="2:8" ht="29.25" customHeight="1">
      <c r="B25" s="12"/>
      <c r="C25" s="57" t="s">
        <v>41</v>
      </c>
      <c r="D25" s="58"/>
      <c r="E25" s="59"/>
      <c r="F25" s="13">
        <v>85000</v>
      </c>
      <c r="G25" s="13"/>
      <c r="H25" s="13">
        <v>85000</v>
      </c>
    </row>
    <row r="26" spans="2:8" ht="18" customHeight="1">
      <c r="B26" s="50"/>
      <c r="C26" s="51"/>
      <c r="D26" s="51"/>
      <c r="E26" s="51"/>
      <c r="F26" s="51"/>
      <c r="G26" s="51"/>
      <c r="H26" s="52"/>
    </row>
    <row r="27" spans="2:8" ht="9" customHeight="1">
      <c r="B27" s="53"/>
      <c r="C27" s="54"/>
      <c r="D27" s="54"/>
      <c r="E27" s="54"/>
      <c r="F27" s="54"/>
      <c r="G27" s="54"/>
      <c r="H27" s="55"/>
    </row>
    <row r="28" spans="2:8" ht="15">
      <c r="B28" s="12" t="s">
        <v>42</v>
      </c>
      <c r="C28" s="12" t="s">
        <v>43</v>
      </c>
      <c r="D28" s="16"/>
      <c r="E28" s="12"/>
      <c r="F28" s="13">
        <v>5083500</v>
      </c>
      <c r="G28" s="13"/>
      <c r="H28" s="13">
        <f>F28+G28</f>
        <v>5083500</v>
      </c>
    </row>
    <row r="29" spans="2:8" ht="15">
      <c r="B29" s="12"/>
      <c r="C29" s="24" t="s">
        <v>44</v>
      </c>
      <c r="D29" s="25"/>
      <c r="E29" s="26"/>
      <c r="F29" s="27"/>
      <c r="G29" s="27"/>
      <c r="H29" s="27"/>
    </row>
    <row r="30" spans="2:8" ht="49.5" customHeight="1">
      <c r="B30" s="12"/>
      <c r="C30" s="56" t="s">
        <v>45</v>
      </c>
      <c r="D30" s="56"/>
      <c r="E30" s="56"/>
      <c r="F30" s="13">
        <v>3500</v>
      </c>
      <c r="G30" s="12"/>
      <c r="H30" s="13">
        <v>3500</v>
      </c>
    </row>
    <row r="33" spans="6:7" ht="15">
      <c r="F33" s="1" t="s">
        <v>105</v>
      </c>
      <c r="G33" s="1"/>
    </row>
    <row r="34" spans="6:7" ht="15">
      <c r="F34" s="1"/>
      <c r="G34" s="1"/>
    </row>
    <row r="35" spans="6:7" ht="15">
      <c r="F35" s="1" t="s">
        <v>47</v>
      </c>
      <c r="G35" s="1"/>
    </row>
  </sheetData>
  <sheetProtection/>
  <mergeCells count="7">
    <mergeCell ref="B7:G7"/>
    <mergeCell ref="B26:H27"/>
    <mergeCell ref="C30:E30"/>
    <mergeCell ref="C22:E22"/>
    <mergeCell ref="C23:E23"/>
    <mergeCell ref="C24:E24"/>
    <mergeCell ref="C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23">
      <selection activeCell="G30" sqref="G30"/>
    </sheetView>
  </sheetViews>
  <sheetFormatPr defaultColWidth="9.140625" defaultRowHeight="15"/>
  <cols>
    <col min="1" max="1" width="2.00390625" style="0" customWidth="1"/>
    <col min="2" max="2" width="5.00390625" style="0" customWidth="1"/>
    <col min="3" max="3" width="6.140625" style="0" customWidth="1"/>
    <col min="4" max="4" width="4.8515625" style="0" customWidth="1"/>
    <col min="5" max="5" width="32.28125" style="0" customWidth="1"/>
    <col min="6" max="6" width="13.28125" style="0" customWidth="1"/>
    <col min="7" max="7" width="11.140625" style="0" customWidth="1"/>
    <col min="8" max="8" width="13.57421875" style="0" customWidth="1"/>
  </cols>
  <sheetData>
    <row r="1" spans="2:8" ht="15">
      <c r="B1" s="5"/>
      <c r="C1" s="5"/>
      <c r="F1" s="6" t="s">
        <v>10</v>
      </c>
      <c r="G1" s="5"/>
      <c r="H1" s="5"/>
    </row>
    <row r="2" spans="2:8" ht="15">
      <c r="B2" s="5"/>
      <c r="C2" s="5"/>
      <c r="F2" s="6" t="s">
        <v>106</v>
      </c>
      <c r="G2" s="5"/>
      <c r="H2" s="5"/>
    </row>
    <row r="3" spans="2:8" ht="15">
      <c r="B3" s="5"/>
      <c r="C3" s="5"/>
      <c r="F3" s="6" t="s">
        <v>46</v>
      </c>
      <c r="G3" s="5"/>
      <c r="H3" s="5"/>
    </row>
    <row r="4" spans="2:8" ht="15">
      <c r="B4" s="5"/>
      <c r="C4" s="5"/>
      <c r="F4" s="6" t="s">
        <v>100</v>
      </c>
      <c r="G4" s="5"/>
      <c r="H4" s="5"/>
    </row>
    <row r="5" spans="2:8" ht="15">
      <c r="B5" s="5"/>
      <c r="C5" s="5"/>
      <c r="D5" s="5"/>
      <c r="E5" s="5"/>
      <c r="F5" s="5"/>
      <c r="G5" s="5"/>
      <c r="H5" s="5"/>
    </row>
    <row r="6" spans="2:8" ht="15">
      <c r="B6" s="5"/>
      <c r="C6" s="5"/>
      <c r="D6" s="5"/>
      <c r="E6" s="5"/>
      <c r="F6" s="5"/>
      <c r="G6" s="5"/>
      <c r="H6" s="5"/>
    </row>
    <row r="7" spans="2:8" s="1" customFormat="1" ht="15">
      <c r="B7" s="6" t="s">
        <v>11</v>
      </c>
      <c r="C7" s="6"/>
      <c r="D7" s="6"/>
      <c r="E7" s="6"/>
      <c r="F7" s="6"/>
      <c r="G7" s="6"/>
      <c r="H7" s="6"/>
    </row>
    <row r="8" spans="1:8" s="7" customFormat="1" ht="12">
      <c r="A8" s="7" t="s">
        <v>12</v>
      </c>
      <c r="B8" s="8"/>
      <c r="C8" s="8"/>
      <c r="D8" s="8"/>
      <c r="E8" s="8"/>
      <c r="F8" s="8"/>
      <c r="G8" s="8"/>
      <c r="H8" s="8"/>
    </row>
    <row r="11" spans="2:8" ht="29.25" customHeight="1">
      <c r="B11" s="12" t="s">
        <v>0</v>
      </c>
      <c r="C11" s="10" t="s">
        <v>25</v>
      </c>
      <c r="D11" s="10" t="s">
        <v>26</v>
      </c>
      <c r="E11" s="10" t="s">
        <v>1</v>
      </c>
      <c r="F11" s="12" t="s">
        <v>2</v>
      </c>
      <c r="G11" s="12" t="s">
        <v>3</v>
      </c>
      <c r="H11" s="12" t="s">
        <v>4</v>
      </c>
    </row>
    <row r="12" spans="2:8" s="1" customFormat="1" ht="15">
      <c r="B12" s="17" t="s">
        <v>29</v>
      </c>
      <c r="C12" s="17"/>
      <c r="D12" s="18"/>
      <c r="E12" s="18" t="s">
        <v>5</v>
      </c>
      <c r="F12" s="19">
        <v>235555</v>
      </c>
      <c r="G12" s="19">
        <v>162109</v>
      </c>
      <c r="H12" s="19">
        <v>397664</v>
      </c>
    </row>
    <row r="13" spans="2:8" ht="15">
      <c r="B13" s="11"/>
      <c r="C13" s="11" t="s">
        <v>30</v>
      </c>
      <c r="D13" s="12"/>
      <c r="E13" s="12" t="s">
        <v>6</v>
      </c>
      <c r="F13" s="12">
        <v>0</v>
      </c>
      <c r="G13" s="13">
        <v>162109</v>
      </c>
      <c r="H13" s="13">
        <v>162109</v>
      </c>
    </row>
    <row r="14" spans="2:8" ht="15">
      <c r="B14" s="12"/>
      <c r="C14" s="12"/>
      <c r="D14" s="12">
        <v>4010</v>
      </c>
      <c r="E14" s="10" t="s">
        <v>13</v>
      </c>
      <c r="F14" s="12">
        <v>0</v>
      </c>
      <c r="G14" s="13">
        <v>1749</v>
      </c>
      <c r="H14" s="13">
        <v>1749</v>
      </c>
    </row>
    <row r="15" spans="2:8" ht="15">
      <c r="B15" s="12"/>
      <c r="C15" s="12"/>
      <c r="D15" s="12">
        <v>4110</v>
      </c>
      <c r="E15" s="10" t="s">
        <v>14</v>
      </c>
      <c r="F15" s="12">
        <v>0</v>
      </c>
      <c r="G15" s="13">
        <v>264</v>
      </c>
      <c r="H15" s="13">
        <v>264</v>
      </c>
    </row>
    <row r="16" spans="2:8" ht="15">
      <c r="B16" s="12"/>
      <c r="C16" s="12"/>
      <c r="D16" s="12">
        <v>4120</v>
      </c>
      <c r="E16" s="10" t="s">
        <v>15</v>
      </c>
      <c r="F16" s="12">
        <v>0</v>
      </c>
      <c r="G16" s="13">
        <v>43</v>
      </c>
      <c r="H16" s="13">
        <v>43</v>
      </c>
    </row>
    <row r="17" spans="2:8" ht="15">
      <c r="B17" s="12"/>
      <c r="C17" s="12"/>
      <c r="D17" s="12">
        <v>4300</v>
      </c>
      <c r="E17" s="10" t="s">
        <v>16</v>
      </c>
      <c r="F17" s="12">
        <v>0</v>
      </c>
      <c r="G17" s="13">
        <v>978</v>
      </c>
      <c r="H17" s="13">
        <v>978</v>
      </c>
    </row>
    <row r="18" spans="2:8" ht="15">
      <c r="B18" s="12"/>
      <c r="C18" s="12"/>
      <c r="D18" s="12">
        <v>4430</v>
      </c>
      <c r="E18" s="10" t="s">
        <v>17</v>
      </c>
      <c r="F18" s="12">
        <v>0</v>
      </c>
      <c r="G18" s="13">
        <v>158930</v>
      </c>
      <c r="H18" s="13">
        <v>158930</v>
      </c>
    </row>
    <row r="19" spans="2:8" ht="24.75">
      <c r="B19" s="12"/>
      <c r="C19" s="12"/>
      <c r="D19" s="32">
        <v>4750</v>
      </c>
      <c r="E19" s="10" t="s">
        <v>18</v>
      </c>
      <c r="F19" s="12">
        <v>0</v>
      </c>
      <c r="G19" s="13">
        <v>145</v>
      </c>
      <c r="H19" s="13">
        <v>145</v>
      </c>
    </row>
    <row r="20" spans="2:8" ht="15">
      <c r="B20" s="12"/>
      <c r="C20" s="12"/>
      <c r="D20" s="12"/>
      <c r="E20" s="12"/>
      <c r="F20" s="12"/>
      <c r="G20" s="12"/>
      <c r="H20" s="12"/>
    </row>
    <row r="21" spans="2:8" s="1" customFormat="1" ht="15">
      <c r="B21" s="18" t="s">
        <v>8</v>
      </c>
      <c r="C21" s="18"/>
      <c r="D21" s="18"/>
      <c r="E21" s="18"/>
      <c r="F21" s="19">
        <v>28071828</v>
      </c>
      <c r="G21" s="19">
        <v>162109</v>
      </c>
      <c r="H21" s="19">
        <v>28233937</v>
      </c>
    </row>
    <row r="23" ht="15">
      <c r="D23" s="20"/>
    </row>
    <row r="24" spans="2:17" ht="15">
      <c r="B24" s="63" t="s">
        <v>34</v>
      </c>
      <c r="C24" s="64"/>
      <c r="D24" s="64"/>
      <c r="E24" s="64"/>
      <c r="F24" s="64"/>
      <c r="G24" s="64"/>
      <c r="H24" s="65"/>
      <c r="O24" s="28"/>
      <c r="P24" s="28"/>
      <c r="Q24" s="28"/>
    </row>
    <row r="25" spans="2:8" ht="15">
      <c r="B25" s="36" t="s">
        <v>35</v>
      </c>
      <c r="C25" s="36" t="s">
        <v>48</v>
      </c>
      <c r="D25" s="36"/>
      <c r="E25" s="37"/>
      <c r="F25" s="38">
        <v>14907760</v>
      </c>
      <c r="G25" s="38">
        <v>162109</v>
      </c>
      <c r="H25" s="38">
        <f>F25+G25</f>
        <v>15069869</v>
      </c>
    </row>
    <row r="26" spans="2:8" ht="15">
      <c r="B26" s="16"/>
      <c r="C26" s="16" t="s">
        <v>49</v>
      </c>
      <c r="D26" s="16"/>
      <c r="E26" s="35"/>
      <c r="F26" s="32"/>
      <c r="G26" s="32"/>
      <c r="H26" s="32"/>
    </row>
    <row r="27" spans="2:17" ht="16.5" customHeight="1">
      <c r="B27" s="16"/>
      <c r="C27" s="47" t="s">
        <v>50</v>
      </c>
      <c r="D27" s="73" t="s">
        <v>51</v>
      </c>
      <c r="E27" s="73"/>
      <c r="F27" s="33">
        <v>9455197</v>
      </c>
      <c r="G27" s="33">
        <v>162109</v>
      </c>
      <c r="H27" s="33">
        <f>F27+G27</f>
        <v>9617306</v>
      </c>
      <c r="O27" s="28"/>
      <c r="P27" s="28"/>
      <c r="Q27" s="28"/>
    </row>
    <row r="28" spans="2:8" ht="28.5" customHeight="1">
      <c r="B28" s="16"/>
      <c r="C28" s="47"/>
      <c r="D28" s="73" t="s">
        <v>52</v>
      </c>
      <c r="E28" s="73"/>
      <c r="F28" s="33">
        <v>5903692</v>
      </c>
      <c r="G28" s="33">
        <v>2056</v>
      </c>
      <c r="H28" s="33">
        <f>F28+G28</f>
        <v>5905748</v>
      </c>
    </row>
    <row r="29" spans="2:8" ht="34.5" customHeight="1">
      <c r="B29" s="16"/>
      <c r="C29" s="47"/>
      <c r="D29" s="73" t="s">
        <v>53</v>
      </c>
      <c r="E29" s="73"/>
      <c r="F29" s="33">
        <v>3551505</v>
      </c>
      <c r="G29" s="33">
        <v>160053</v>
      </c>
      <c r="H29" s="33">
        <f>F29+G29</f>
        <v>3711558</v>
      </c>
    </row>
    <row r="30" spans="2:8" ht="19.5" customHeight="1">
      <c r="B30" s="16"/>
      <c r="C30" s="47" t="s">
        <v>54</v>
      </c>
      <c r="D30" s="73" t="s">
        <v>55</v>
      </c>
      <c r="E30" s="73"/>
      <c r="F30" s="33">
        <v>2804650</v>
      </c>
      <c r="G30" s="33"/>
      <c r="H30" s="33">
        <f>F30+G30</f>
        <v>2804650</v>
      </c>
    </row>
    <row r="31" spans="2:8" ht="17.25" customHeight="1">
      <c r="B31" s="16"/>
      <c r="C31" s="47" t="s">
        <v>56</v>
      </c>
      <c r="D31" s="73" t="s">
        <v>57</v>
      </c>
      <c r="E31" s="73"/>
      <c r="F31" s="33">
        <v>2041478</v>
      </c>
      <c r="G31" s="33"/>
      <c r="H31" s="33">
        <f>F31+G31</f>
        <v>2041478</v>
      </c>
    </row>
    <row r="32" spans="2:8" ht="64.5" customHeight="1">
      <c r="B32" s="16"/>
      <c r="C32" s="47" t="s">
        <v>58</v>
      </c>
      <c r="D32" s="60" t="s">
        <v>40</v>
      </c>
      <c r="E32" s="61"/>
      <c r="F32" s="33">
        <v>34135</v>
      </c>
      <c r="G32" s="7"/>
      <c r="H32" s="33">
        <v>34135</v>
      </c>
    </row>
    <row r="33" spans="2:8" ht="15">
      <c r="B33" s="16"/>
      <c r="C33" s="47" t="s">
        <v>59</v>
      </c>
      <c r="D33" s="73" t="s">
        <v>60</v>
      </c>
      <c r="E33" s="73"/>
      <c r="F33" s="33">
        <v>572300</v>
      </c>
      <c r="G33" s="33"/>
      <c r="H33" s="33">
        <v>572300</v>
      </c>
    </row>
    <row r="34" spans="2:8" ht="15">
      <c r="B34" s="63"/>
      <c r="C34" s="64"/>
      <c r="D34" s="64"/>
      <c r="E34" s="64"/>
      <c r="F34" s="64"/>
      <c r="G34" s="64"/>
      <c r="H34" s="65"/>
    </row>
    <row r="35" spans="2:8" ht="15">
      <c r="B35" s="36" t="s">
        <v>42</v>
      </c>
      <c r="C35" s="36" t="s">
        <v>61</v>
      </c>
      <c r="D35" s="36"/>
      <c r="E35" s="37"/>
      <c r="F35" s="38">
        <v>13164068</v>
      </c>
      <c r="G35" s="38"/>
      <c r="H35" s="38">
        <f>F35+G35</f>
        <v>13164068</v>
      </c>
    </row>
    <row r="36" spans="2:8" ht="15">
      <c r="B36" s="63"/>
      <c r="C36" s="64"/>
      <c r="D36" s="64"/>
      <c r="E36" s="64"/>
      <c r="F36" s="64"/>
      <c r="G36" s="64"/>
      <c r="H36" s="65"/>
    </row>
    <row r="37" spans="2:8" ht="15">
      <c r="B37" s="16" t="s">
        <v>62</v>
      </c>
      <c r="C37" s="16" t="s">
        <v>63</v>
      </c>
      <c r="D37" s="16"/>
      <c r="E37" s="35"/>
      <c r="F37" s="12" t="s">
        <v>2</v>
      </c>
      <c r="G37" s="12" t="s">
        <v>3</v>
      </c>
      <c r="H37" s="12" t="s">
        <v>4</v>
      </c>
    </row>
    <row r="38" spans="2:8" ht="42.75" customHeight="1">
      <c r="B38" s="16"/>
      <c r="C38" s="47" t="s">
        <v>50</v>
      </c>
      <c r="D38" s="73" t="s">
        <v>64</v>
      </c>
      <c r="E38" s="73"/>
      <c r="F38" s="33">
        <v>1456122</v>
      </c>
      <c r="G38" s="33">
        <v>162109</v>
      </c>
      <c r="H38" s="33">
        <f>F38+G38</f>
        <v>1618231</v>
      </c>
    </row>
    <row r="39" spans="2:8" ht="66.75" customHeight="1">
      <c r="B39" s="16"/>
      <c r="C39" s="47" t="s">
        <v>54</v>
      </c>
      <c r="D39" s="73" t="s">
        <v>65</v>
      </c>
      <c r="E39" s="73"/>
      <c r="F39" s="33">
        <v>1771590</v>
      </c>
      <c r="G39" s="33"/>
      <c r="H39" s="33">
        <f>F39+G39</f>
        <v>1771590</v>
      </c>
    </row>
    <row r="40" spans="2:8" ht="43.5" customHeight="1">
      <c r="B40" s="16"/>
      <c r="C40" s="47" t="s">
        <v>56</v>
      </c>
      <c r="D40" s="73" t="s">
        <v>66</v>
      </c>
      <c r="E40" s="73"/>
      <c r="F40" s="33">
        <v>82000</v>
      </c>
      <c r="G40" s="32"/>
      <c r="H40" s="33">
        <v>82000</v>
      </c>
    </row>
    <row r="41" spans="2:8" ht="30" customHeight="1">
      <c r="B41" s="16"/>
      <c r="C41" s="47" t="s">
        <v>58</v>
      </c>
      <c r="D41" s="73" t="s">
        <v>67</v>
      </c>
      <c r="E41" s="73"/>
      <c r="F41" s="33">
        <v>3000</v>
      </c>
      <c r="G41" s="32"/>
      <c r="H41" s="33">
        <v>3000</v>
      </c>
    </row>
    <row r="42" spans="2:8" ht="15">
      <c r="B42" s="25"/>
      <c r="C42" s="25"/>
      <c r="D42" s="25"/>
      <c r="E42" s="39"/>
      <c r="F42" s="40"/>
      <c r="G42" s="40"/>
      <c r="H42" s="40"/>
    </row>
    <row r="43" spans="2:8" ht="15">
      <c r="B43" s="41"/>
      <c r="C43" s="41"/>
      <c r="D43" s="41"/>
      <c r="E43" s="42"/>
      <c r="F43" s="43"/>
      <c r="G43" s="43"/>
      <c r="H43" s="43"/>
    </row>
    <row r="44" spans="2:8" ht="15">
      <c r="B44" s="16" t="s">
        <v>68</v>
      </c>
      <c r="C44" s="63" t="s">
        <v>69</v>
      </c>
      <c r="D44" s="64"/>
      <c r="E44" s="64"/>
      <c r="F44" s="64"/>
      <c r="G44" s="64"/>
      <c r="H44" s="65"/>
    </row>
    <row r="45" spans="2:8" ht="24">
      <c r="B45" s="16"/>
      <c r="C45" s="35" t="s">
        <v>107</v>
      </c>
      <c r="D45" s="73" t="s">
        <v>70</v>
      </c>
      <c r="E45" s="73"/>
      <c r="F45" s="12" t="s">
        <v>2</v>
      </c>
      <c r="G45" s="12" t="s">
        <v>3</v>
      </c>
      <c r="H45" s="12" t="s">
        <v>4</v>
      </c>
    </row>
    <row r="46" spans="2:8" ht="30.75" customHeight="1">
      <c r="B46" s="16"/>
      <c r="C46" s="44" t="s">
        <v>71</v>
      </c>
      <c r="D46" s="66" t="s">
        <v>72</v>
      </c>
      <c r="E46" s="74"/>
      <c r="F46" s="33">
        <v>222775</v>
      </c>
      <c r="G46" s="32"/>
      <c r="H46" s="33">
        <v>222775</v>
      </c>
    </row>
    <row r="47" spans="2:8" ht="17.25" customHeight="1">
      <c r="B47" s="16"/>
      <c r="C47" s="16">
        <v>60016</v>
      </c>
      <c r="D47" s="66" t="s">
        <v>73</v>
      </c>
      <c r="E47" s="66"/>
      <c r="F47" s="33">
        <v>274000</v>
      </c>
      <c r="G47" s="32"/>
      <c r="H47" s="33">
        <v>274000</v>
      </c>
    </row>
    <row r="48" spans="2:8" ht="15">
      <c r="B48" s="16"/>
      <c r="C48" s="16">
        <v>60016</v>
      </c>
      <c r="D48" s="66" t="s">
        <v>74</v>
      </c>
      <c r="E48" s="66"/>
      <c r="F48" s="33">
        <v>600000</v>
      </c>
      <c r="G48" s="32"/>
      <c r="H48" s="33">
        <v>600000</v>
      </c>
    </row>
    <row r="49" spans="2:8" ht="15">
      <c r="B49" s="16"/>
      <c r="C49" s="16">
        <v>60016</v>
      </c>
      <c r="D49" s="66" t="s">
        <v>75</v>
      </c>
      <c r="E49" s="66"/>
      <c r="F49" s="33">
        <v>200000</v>
      </c>
      <c r="G49" s="32"/>
      <c r="H49" s="33">
        <v>200000</v>
      </c>
    </row>
    <row r="50" spans="2:8" ht="56.25" customHeight="1">
      <c r="B50" s="16"/>
      <c r="C50" s="16">
        <v>60016</v>
      </c>
      <c r="D50" s="66" t="s">
        <v>76</v>
      </c>
      <c r="E50" s="66"/>
      <c r="F50" s="33">
        <v>1873100</v>
      </c>
      <c r="G50" s="33"/>
      <c r="H50" s="33">
        <v>1873100</v>
      </c>
    </row>
    <row r="51" spans="2:8" ht="27.75" customHeight="1">
      <c r="B51" s="16"/>
      <c r="C51" s="16">
        <v>60016</v>
      </c>
      <c r="D51" s="66" t="s">
        <v>77</v>
      </c>
      <c r="E51" s="66"/>
      <c r="F51" s="33">
        <v>6000</v>
      </c>
      <c r="G51" s="32"/>
      <c r="H51" s="33">
        <v>6000</v>
      </c>
    </row>
    <row r="52" spans="2:8" ht="15">
      <c r="B52" s="16"/>
      <c r="C52" s="16">
        <v>60016</v>
      </c>
      <c r="D52" s="66" t="s">
        <v>78</v>
      </c>
      <c r="E52" s="66"/>
      <c r="F52" s="33">
        <v>77225</v>
      </c>
      <c r="G52" s="32"/>
      <c r="H52" s="33">
        <v>77225</v>
      </c>
    </row>
    <row r="53" spans="2:8" ht="42" customHeight="1">
      <c r="B53" s="16"/>
      <c r="C53" s="16">
        <v>71095</v>
      </c>
      <c r="D53" s="66" t="s">
        <v>79</v>
      </c>
      <c r="E53" s="66"/>
      <c r="F53" s="33">
        <v>649754</v>
      </c>
      <c r="G53" s="32"/>
      <c r="H53" s="33">
        <v>649754</v>
      </c>
    </row>
    <row r="54" spans="2:8" ht="42" customHeight="1">
      <c r="B54" s="16"/>
      <c r="C54" s="16">
        <v>71095</v>
      </c>
      <c r="D54" s="66" t="s">
        <v>80</v>
      </c>
      <c r="E54" s="66"/>
      <c r="F54" s="33">
        <v>31240</v>
      </c>
      <c r="G54" s="32"/>
      <c r="H54" s="33">
        <v>31240</v>
      </c>
    </row>
    <row r="55" spans="2:8" ht="15">
      <c r="B55" s="16"/>
      <c r="C55" s="16">
        <v>75023</v>
      </c>
      <c r="D55" s="66" t="s">
        <v>81</v>
      </c>
      <c r="E55" s="66"/>
      <c r="F55" s="33">
        <v>25000</v>
      </c>
      <c r="G55" s="33"/>
      <c r="H55" s="33">
        <f>F55+G55</f>
        <v>25000</v>
      </c>
    </row>
    <row r="56" spans="2:8" ht="15">
      <c r="B56" s="16"/>
      <c r="C56" s="16">
        <v>75412</v>
      </c>
      <c r="D56" s="66" t="s">
        <v>82</v>
      </c>
      <c r="E56" s="66"/>
      <c r="F56" s="33">
        <v>5000</v>
      </c>
      <c r="G56" s="32"/>
      <c r="H56" s="33">
        <v>5000</v>
      </c>
    </row>
    <row r="57" spans="2:8" ht="15">
      <c r="B57" s="16"/>
      <c r="C57" s="16">
        <v>85395</v>
      </c>
      <c r="D57" s="71" t="s">
        <v>83</v>
      </c>
      <c r="E57" s="72"/>
      <c r="F57" s="33">
        <v>3500</v>
      </c>
      <c r="G57" s="7"/>
      <c r="H57" s="33">
        <f>F57</f>
        <v>3500</v>
      </c>
    </row>
    <row r="58" spans="2:8" ht="27.75" customHeight="1">
      <c r="B58" s="16"/>
      <c r="C58" s="16">
        <v>90004</v>
      </c>
      <c r="D58" s="66" t="s">
        <v>84</v>
      </c>
      <c r="E58" s="66"/>
      <c r="F58" s="33">
        <v>24900</v>
      </c>
      <c r="G58" s="33"/>
      <c r="H58" s="33">
        <f>F58</f>
        <v>24900</v>
      </c>
    </row>
    <row r="59" spans="2:8" ht="15">
      <c r="B59" s="16"/>
      <c r="C59" s="16">
        <v>90015</v>
      </c>
      <c r="D59" s="66" t="s">
        <v>85</v>
      </c>
      <c r="E59" s="66"/>
      <c r="F59" s="33">
        <v>100000</v>
      </c>
      <c r="G59" s="32"/>
      <c r="H59" s="33">
        <v>100000</v>
      </c>
    </row>
    <row r="60" spans="2:8" ht="52.5" customHeight="1">
      <c r="B60" s="16"/>
      <c r="C60" s="16">
        <v>90017</v>
      </c>
      <c r="D60" s="66" t="s">
        <v>86</v>
      </c>
      <c r="E60" s="66"/>
      <c r="F60" s="33">
        <v>6584492</v>
      </c>
      <c r="G60" s="33"/>
      <c r="H60" s="33">
        <v>6584492</v>
      </c>
    </row>
    <row r="61" spans="2:8" ht="15">
      <c r="B61" s="16"/>
      <c r="C61" s="16">
        <v>90017</v>
      </c>
      <c r="D61" s="66" t="s">
        <v>87</v>
      </c>
      <c r="E61" s="66"/>
      <c r="F61" s="33">
        <v>686095</v>
      </c>
      <c r="G61" s="32"/>
      <c r="H61" s="33">
        <v>686095</v>
      </c>
    </row>
    <row r="62" spans="2:8" ht="15">
      <c r="B62" s="16"/>
      <c r="C62" s="16">
        <v>90017</v>
      </c>
      <c r="D62" s="66" t="s">
        <v>88</v>
      </c>
      <c r="E62" s="66"/>
      <c r="F62" s="33">
        <v>328970</v>
      </c>
      <c r="G62" s="32"/>
      <c r="H62" s="33">
        <v>328970</v>
      </c>
    </row>
    <row r="63" spans="2:8" ht="28.5" customHeight="1">
      <c r="B63" s="16"/>
      <c r="C63" s="16">
        <v>90017</v>
      </c>
      <c r="D63" s="66" t="s">
        <v>89</v>
      </c>
      <c r="E63" s="66"/>
      <c r="F63" s="33">
        <v>200000</v>
      </c>
      <c r="G63" s="32"/>
      <c r="H63" s="33">
        <v>200000</v>
      </c>
    </row>
    <row r="64" spans="2:8" ht="29.25" customHeight="1">
      <c r="B64" s="16"/>
      <c r="C64" s="16">
        <v>90017</v>
      </c>
      <c r="D64" s="66" t="s">
        <v>90</v>
      </c>
      <c r="E64" s="66"/>
      <c r="F64" s="33">
        <v>100000</v>
      </c>
      <c r="G64" s="32"/>
      <c r="H64" s="33">
        <v>100000</v>
      </c>
    </row>
    <row r="65" spans="2:8" ht="15">
      <c r="B65" s="16"/>
      <c r="C65" s="16">
        <v>90017</v>
      </c>
      <c r="D65" s="66" t="s">
        <v>91</v>
      </c>
      <c r="E65" s="66"/>
      <c r="F65" s="33">
        <v>50000</v>
      </c>
      <c r="G65" s="32"/>
      <c r="H65" s="33">
        <v>50000</v>
      </c>
    </row>
    <row r="66" spans="2:8" ht="15">
      <c r="B66" s="16"/>
      <c r="C66" s="16">
        <v>92114</v>
      </c>
      <c r="D66" s="66" t="s">
        <v>92</v>
      </c>
      <c r="E66" s="66"/>
      <c r="F66" s="33">
        <v>295358</v>
      </c>
      <c r="G66" s="32"/>
      <c r="H66" s="33">
        <v>295358</v>
      </c>
    </row>
    <row r="67" spans="2:8" ht="15">
      <c r="B67" s="16"/>
      <c r="C67" s="16">
        <v>92601</v>
      </c>
      <c r="D67" s="66" t="s">
        <v>93</v>
      </c>
      <c r="E67" s="66"/>
      <c r="F67" s="33">
        <v>760243</v>
      </c>
      <c r="G67" s="32"/>
      <c r="H67" s="33">
        <v>760243</v>
      </c>
    </row>
    <row r="68" spans="2:8" ht="15">
      <c r="B68" s="16"/>
      <c r="C68" s="16">
        <v>92695</v>
      </c>
      <c r="D68" s="66" t="s">
        <v>94</v>
      </c>
      <c r="E68" s="66"/>
      <c r="F68" s="33">
        <v>5456</v>
      </c>
      <c r="G68" s="32"/>
      <c r="H68" s="33">
        <v>5456</v>
      </c>
    </row>
    <row r="69" spans="2:8" ht="15">
      <c r="B69" s="16"/>
      <c r="C69" s="16">
        <v>92695</v>
      </c>
      <c r="D69" s="66" t="s">
        <v>95</v>
      </c>
      <c r="E69" s="66"/>
      <c r="F69" s="33">
        <v>10960</v>
      </c>
      <c r="G69" s="32"/>
      <c r="H69" s="33">
        <v>10960</v>
      </c>
    </row>
    <row r="70" spans="2:8" ht="15">
      <c r="B70" s="16"/>
      <c r="C70" s="45">
        <v>92695</v>
      </c>
      <c r="D70" s="67" t="s">
        <v>96</v>
      </c>
      <c r="E70" s="68"/>
      <c r="F70" s="46">
        <v>50000</v>
      </c>
      <c r="G70" s="7"/>
      <c r="H70" s="46">
        <f>F70</f>
        <v>50000</v>
      </c>
    </row>
    <row r="71" spans="2:8" s="1" customFormat="1" ht="15">
      <c r="B71" s="36"/>
      <c r="C71" s="36"/>
      <c r="D71" s="69" t="s">
        <v>97</v>
      </c>
      <c r="E71" s="70"/>
      <c r="F71" s="38">
        <f>SUM(F46:F70)</f>
        <v>13164068</v>
      </c>
      <c r="G71" s="38">
        <f>SUM(G46:G70)</f>
        <v>0</v>
      </c>
      <c r="H71" s="38">
        <f>SUM(H46:H70)</f>
        <v>13164068</v>
      </c>
    </row>
    <row r="72" spans="2:8" ht="15">
      <c r="B72" s="22"/>
      <c r="C72" s="22"/>
      <c r="D72" s="22"/>
      <c r="E72" s="29"/>
      <c r="F72" s="30"/>
      <c r="G72" s="30"/>
      <c r="H72" s="30"/>
    </row>
    <row r="74" ht="15">
      <c r="F74" s="1" t="s">
        <v>98</v>
      </c>
    </row>
    <row r="75" ht="15">
      <c r="F75" s="1"/>
    </row>
    <row r="76" ht="15">
      <c r="F76" s="1" t="s">
        <v>99</v>
      </c>
    </row>
  </sheetData>
  <sheetProtection/>
  <mergeCells count="42">
    <mergeCell ref="D32:E32"/>
    <mergeCell ref="D27:E27"/>
    <mergeCell ref="D28:E28"/>
    <mergeCell ref="D29:E29"/>
    <mergeCell ref="D30:E30"/>
    <mergeCell ref="D31:E31"/>
    <mergeCell ref="D46:E46"/>
    <mergeCell ref="D47:E47"/>
    <mergeCell ref="D48:E48"/>
    <mergeCell ref="D49:E49"/>
    <mergeCell ref="B36:H36"/>
    <mergeCell ref="B34:H34"/>
    <mergeCell ref="D59:E59"/>
    <mergeCell ref="D60:E60"/>
    <mergeCell ref="D61:E61"/>
    <mergeCell ref="D50:E50"/>
    <mergeCell ref="D33:E33"/>
    <mergeCell ref="D38:E38"/>
    <mergeCell ref="D39:E39"/>
    <mergeCell ref="D40:E40"/>
    <mergeCell ref="D41:E41"/>
    <mergeCell ref="D45:E45"/>
    <mergeCell ref="D68:E68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B24:H24"/>
    <mergeCell ref="C44:H44"/>
    <mergeCell ref="D69:E69"/>
    <mergeCell ref="D70:E70"/>
    <mergeCell ref="D71:E71"/>
    <mergeCell ref="D63:E63"/>
    <mergeCell ref="D64:E64"/>
    <mergeCell ref="D65:E65"/>
    <mergeCell ref="D66:E66"/>
    <mergeCell ref="D67:E67"/>
  </mergeCells>
  <printOptions/>
  <pageMargins left="0.7" right="0.34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7">
      <selection activeCell="E40" sqref="E40"/>
    </sheetView>
  </sheetViews>
  <sheetFormatPr defaultColWidth="9.140625" defaultRowHeight="15"/>
  <cols>
    <col min="1" max="1" width="3.140625" style="0" customWidth="1"/>
    <col min="2" max="2" width="5.140625" style="0" customWidth="1"/>
    <col min="3" max="4" width="5.57421875" style="0" customWidth="1"/>
    <col min="5" max="5" width="36.28125" style="0" customWidth="1"/>
    <col min="6" max="7" width="11.8515625" style="0" customWidth="1"/>
    <col min="8" max="8" width="10.8515625" style="0" customWidth="1"/>
  </cols>
  <sheetData>
    <row r="1" s="1" customFormat="1" ht="15">
      <c r="E1" s="1" t="s">
        <v>19</v>
      </c>
    </row>
    <row r="2" s="1" customFormat="1" ht="15">
      <c r="E2" s="1" t="s">
        <v>20</v>
      </c>
    </row>
    <row r="3" s="1" customFormat="1" ht="15">
      <c r="E3" s="1" t="s">
        <v>21</v>
      </c>
    </row>
    <row r="4" s="1" customFormat="1" ht="15">
      <c r="E4" s="1" t="s">
        <v>22</v>
      </c>
    </row>
    <row r="7" spans="2:8" ht="33" customHeight="1">
      <c r="B7" s="75" t="s">
        <v>23</v>
      </c>
      <c r="C7" s="75"/>
      <c r="D7" s="75"/>
      <c r="E7" s="75"/>
      <c r="F7" s="75"/>
      <c r="G7" s="75"/>
      <c r="H7" s="75"/>
    </row>
    <row r="8" spans="2:8" ht="12.75" customHeight="1">
      <c r="B8" s="9"/>
      <c r="C8" s="9"/>
      <c r="D8" s="9"/>
      <c r="E8" s="9"/>
      <c r="F8" s="9"/>
      <c r="G8" s="9"/>
      <c r="H8" s="9"/>
    </row>
    <row r="9" spans="2:8" ht="12.75" customHeight="1">
      <c r="B9" s="9"/>
      <c r="C9" s="9"/>
      <c r="D9" s="9"/>
      <c r="E9" s="9"/>
      <c r="F9" s="9"/>
      <c r="G9" s="9"/>
      <c r="H9" s="9"/>
    </row>
    <row r="10" spans="2:8" ht="12.75" customHeight="1">
      <c r="B10" s="1" t="s">
        <v>24</v>
      </c>
      <c r="C10" s="9"/>
      <c r="D10" s="9"/>
      <c r="E10" s="9"/>
      <c r="F10" s="9"/>
      <c r="G10" s="9"/>
      <c r="H10" s="9"/>
    </row>
    <row r="11" spans="2:8" s="7" customFormat="1" ht="12">
      <c r="B11" s="76" t="s">
        <v>102</v>
      </c>
      <c r="C11" s="76"/>
      <c r="D11" s="76"/>
      <c r="E11" s="76"/>
      <c r="F11" s="76"/>
      <c r="G11" s="76"/>
      <c r="H11" s="76"/>
    </row>
    <row r="13" spans="2:8" ht="28.5" customHeight="1">
      <c r="B13" s="14" t="s">
        <v>0</v>
      </c>
      <c r="C13" s="14" t="s">
        <v>25</v>
      </c>
      <c r="D13" s="14" t="s">
        <v>26</v>
      </c>
      <c r="E13" s="14" t="s">
        <v>1</v>
      </c>
      <c r="F13" s="15" t="s">
        <v>2</v>
      </c>
      <c r="G13" s="15" t="s">
        <v>3</v>
      </c>
      <c r="H13" s="15" t="s">
        <v>4</v>
      </c>
    </row>
    <row r="14" spans="2:8" ht="15">
      <c r="B14" s="17" t="s">
        <v>29</v>
      </c>
      <c r="C14" s="17"/>
      <c r="D14" s="18"/>
      <c r="E14" s="18" t="s">
        <v>5</v>
      </c>
      <c r="F14" s="18">
        <v>0</v>
      </c>
      <c r="G14" s="19">
        <v>162109</v>
      </c>
      <c r="H14" s="19">
        <v>162109</v>
      </c>
    </row>
    <row r="15" spans="2:8" ht="15">
      <c r="B15" s="11"/>
      <c r="C15" s="11" t="s">
        <v>30</v>
      </c>
      <c r="D15" s="12"/>
      <c r="E15" s="12" t="s">
        <v>6</v>
      </c>
      <c r="F15" s="12">
        <v>0</v>
      </c>
      <c r="G15" s="13">
        <v>162109</v>
      </c>
      <c r="H15" s="13">
        <v>162109</v>
      </c>
    </row>
    <row r="16" spans="2:8" ht="48.75" customHeight="1">
      <c r="B16" s="12"/>
      <c r="C16" s="12"/>
      <c r="D16" s="16">
        <v>2010</v>
      </c>
      <c r="E16" s="10" t="s">
        <v>7</v>
      </c>
      <c r="F16" s="12">
        <v>0</v>
      </c>
      <c r="G16" s="13">
        <v>162109</v>
      </c>
      <c r="H16" s="13">
        <v>162109</v>
      </c>
    </row>
    <row r="17" spans="2:8" ht="15">
      <c r="B17" s="12"/>
      <c r="C17" s="12"/>
      <c r="D17" s="12"/>
      <c r="E17" s="12"/>
      <c r="F17" s="12"/>
      <c r="G17" s="12"/>
      <c r="H17" s="12"/>
    </row>
    <row r="18" spans="2:8" s="1" customFormat="1" ht="15">
      <c r="B18" s="18" t="s">
        <v>8</v>
      </c>
      <c r="C18" s="18"/>
      <c r="D18" s="18"/>
      <c r="E18" s="18"/>
      <c r="F18" s="19">
        <v>1456122</v>
      </c>
      <c r="G18" s="19">
        <v>162109</v>
      </c>
      <c r="H18" s="19">
        <v>1618231</v>
      </c>
    </row>
    <row r="21" ht="15">
      <c r="B21" s="1" t="s">
        <v>27</v>
      </c>
    </row>
    <row r="22" s="7" customFormat="1" ht="12">
      <c r="B22" s="7" t="s">
        <v>28</v>
      </c>
    </row>
    <row r="23" ht="9.75" customHeight="1"/>
    <row r="24" spans="2:8" ht="26.25" customHeight="1">
      <c r="B24" s="14" t="s">
        <v>0</v>
      </c>
      <c r="C24" s="14" t="s">
        <v>25</v>
      </c>
      <c r="D24" s="14" t="s">
        <v>26</v>
      </c>
      <c r="E24" s="14" t="s">
        <v>1</v>
      </c>
      <c r="F24" s="15" t="s">
        <v>2</v>
      </c>
      <c r="G24" s="15" t="s">
        <v>3</v>
      </c>
      <c r="H24" s="15" t="s">
        <v>4</v>
      </c>
    </row>
    <row r="25" spans="2:8" ht="15">
      <c r="B25" s="17" t="s">
        <v>29</v>
      </c>
      <c r="C25" s="17"/>
      <c r="D25" s="18"/>
      <c r="E25" s="18" t="s">
        <v>5</v>
      </c>
      <c r="F25" s="18">
        <v>0</v>
      </c>
      <c r="G25" s="19">
        <v>162109</v>
      </c>
      <c r="H25" s="19">
        <v>162109</v>
      </c>
    </row>
    <row r="26" spans="2:8" ht="15">
      <c r="B26" s="11"/>
      <c r="C26" s="11" t="s">
        <v>30</v>
      </c>
      <c r="D26" s="12"/>
      <c r="E26" s="12" t="s">
        <v>6</v>
      </c>
      <c r="F26" s="12">
        <v>0</v>
      </c>
      <c r="G26" s="13">
        <v>162109</v>
      </c>
      <c r="H26" s="13">
        <v>162109</v>
      </c>
    </row>
    <row r="27" spans="2:8" ht="15">
      <c r="B27" s="12"/>
      <c r="C27" s="12"/>
      <c r="D27" s="12">
        <v>4010</v>
      </c>
      <c r="E27" s="12" t="s">
        <v>13</v>
      </c>
      <c r="F27" s="12">
        <v>0</v>
      </c>
      <c r="G27" s="13">
        <v>1749</v>
      </c>
      <c r="H27" s="13">
        <v>1749</v>
      </c>
    </row>
    <row r="28" spans="2:8" ht="15">
      <c r="B28" s="12"/>
      <c r="C28" s="12"/>
      <c r="D28" s="12">
        <v>4110</v>
      </c>
      <c r="E28" s="12" t="s">
        <v>14</v>
      </c>
      <c r="F28" s="12">
        <v>0</v>
      </c>
      <c r="G28" s="13">
        <v>264</v>
      </c>
      <c r="H28" s="13">
        <v>264</v>
      </c>
    </row>
    <row r="29" spans="2:8" ht="15">
      <c r="B29" s="12"/>
      <c r="C29" s="12"/>
      <c r="D29" s="12">
        <v>4120</v>
      </c>
      <c r="E29" s="12" t="s">
        <v>15</v>
      </c>
      <c r="F29" s="12">
        <v>0</v>
      </c>
      <c r="G29" s="13">
        <v>43</v>
      </c>
      <c r="H29" s="13">
        <v>43</v>
      </c>
    </row>
    <row r="30" spans="2:8" ht="15">
      <c r="B30" s="12"/>
      <c r="C30" s="12"/>
      <c r="D30" s="12">
        <v>4300</v>
      </c>
      <c r="E30" s="12" t="s">
        <v>16</v>
      </c>
      <c r="F30" s="12">
        <v>0</v>
      </c>
      <c r="G30" s="13">
        <v>978</v>
      </c>
      <c r="H30" s="13">
        <v>978</v>
      </c>
    </row>
    <row r="31" spans="2:8" ht="15">
      <c r="B31" s="12"/>
      <c r="C31" s="12"/>
      <c r="D31" s="12">
        <v>4430</v>
      </c>
      <c r="E31" s="12" t="s">
        <v>17</v>
      </c>
      <c r="F31" s="12">
        <v>0</v>
      </c>
      <c r="G31" s="13">
        <v>158930</v>
      </c>
      <c r="H31" s="13">
        <v>158930</v>
      </c>
    </row>
    <row r="32" spans="2:8" ht="24.75">
      <c r="B32" s="12"/>
      <c r="C32" s="12"/>
      <c r="D32" s="12">
        <v>4750</v>
      </c>
      <c r="E32" s="10" t="s">
        <v>18</v>
      </c>
      <c r="F32" s="12">
        <v>0</v>
      </c>
      <c r="G32" s="13">
        <v>145</v>
      </c>
      <c r="H32" s="13">
        <v>145</v>
      </c>
    </row>
    <row r="33" spans="2:8" ht="15">
      <c r="B33" s="12"/>
      <c r="C33" s="12"/>
      <c r="D33" s="12"/>
      <c r="E33" s="12"/>
      <c r="F33" s="12"/>
      <c r="G33" s="12"/>
      <c r="H33" s="12"/>
    </row>
    <row r="34" spans="2:8" s="1" customFormat="1" ht="15">
      <c r="B34" s="18" t="s">
        <v>8</v>
      </c>
      <c r="C34" s="18"/>
      <c r="D34" s="18"/>
      <c r="E34" s="18"/>
      <c r="F34" s="19">
        <v>1456122</v>
      </c>
      <c r="G34" s="19">
        <v>162109</v>
      </c>
      <c r="H34" s="19">
        <v>1618231</v>
      </c>
    </row>
    <row r="37" ht="15">
      <c r="F37" s="1" t="s">
        <v>32</v>
      </c>
    </row>
    <row r="38" ht="15">
      <c r="F38" s="1"/>
    </row>
    <row r="39" ht="15">
      <c r="F39" s="1" t="s">
        <v>31</v>
      </c>
    </row>
  </sheetData>
  <sheetProtection/>
  <mergeCells count="2">
    <mergeCell ref="B7:H7"/>
    <mergeCell ref="B11:H11"/>
  </mergeCells>
  <printOptions/>
  <pageMargins left="0.56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2010-05-17T15:56:37Z</dcterms:modified>
  <cp:category/>
  <cp:version/>
  <cp:contentType/>
  <cp:contentStatus/>
</cp:coreProperties>
</file>