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<sst xmlns="http://schemas.openxmlformats.org/spreadsheetml/2006/main" count="52" uniqueCount="28">
  <si>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a) środki trwałe - wartość początkowa</t>
  </si>
  <si>
    <t>Wyszczególnienie wg pozycji bilansowych</t>
  </si>
  <si>
    <t>Stan na początek roku</t>
  </si>
  <si>
    <t>Stan na koniec roku obrotowego</t>
  </si>
  <si>
    <t>Zmniejszenia</t>
  </si>
  <si>
    <t>Zwiększenia</t>
  </si>
  <si>
    <t>Środki trwałe razem z tego:</t>
  </si>
  <si>
    <t>budynki, lokale, obiekty</t>
  </si>
  <si>
    <t>grunty, w tym:</t>
  </si>
  <si>
    <t>- prawo użytkowania</t>
  </si>
  <si>
    <t>- wartość inwestycji</t>
  </si>
  <si>
    <t>- w tym wart. Inwestycji</t>
  </si>
  <si>
    <t>urządzenia, maszyny</t>
  </si>
  <si>
    <t>środki transportu</t>
  </si>
  <si>
    <t>inne środki</t>
  </si>
  <si>
    <t>środki trwałe w budowie</t>
  </si>
  <si>
    <t>b) umorzenie środków trwałych:</t>
  </si>
  <si>
    <t>Umorzenie na początek roku obrotowego</t>
  </si>
  <si>
    <t>Amortyz/rok</t>
  </si>
  <si>
    <t>c) wartości niematerialne i prawne - wartość początkowa</t>
  </si>
  <si>
    <t>Wartości niematerialne i prawne - razem:</t>
  </si>
  <si>
    <t>oprogramowania</t>
  </si>
  <si>
    <t>stan na początek roku</t>
  </si>
  <si>
    <t xml:space="preserve">Zmniejszenia </t>
  </si>
  <si>
    <t>d) umorzenie wartości niematerialnych i prawnych</t>
  </si>
  <si>
    <t>TABELA 1</t>
  </si>
  <si>
    <t xml:space="preserve">1. Zmiany w ciągu roku obrotowego wartości środków trwałych, wartości niematerialnych i prawnych </t>
  </si>
  <si>
    <t>Załącznik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</si>
</sst>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;[Red]#,##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20">
      <selection activeCell="G37" sqref="G37"/>
    </sheetView>
  </sheetViews>
  <sheetFormatPr defaultColWidth="9.140625" defaultRowHeight="12.75"/>
  <cols>
    <col min="1" max="1" width="30.28125" style="0" customWidth="1"/>
    <col min="2" max="2" width="13.00390625" style="0" customWidth="1"/>
    <col min="3" max="3" width="11.8515625" style="0" customWidth="1"/>
    <col min="4" max="4" width="12.00390625" style="0" customWidth="1"/>
    <col min="5" max="5" width="16.8515625" style="0" customWidth="1"/>
  </cols>
  <sheetData>
    <row r="1" ht="12.75">
      <c r="A1" t="s">
        <v>27</v>
      </c>
    </row>
    <row r="3" ht="12.75">
      <c r="A3" s="1" t="s">
        <v>25</v>
      </c>
    </row>
    <row r="5" spans="1:9" ht="12.75">
      <c r="A5" s="2" t="s">
        <v>26</v>
      </c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8" ht="12.75">
      <c r="A8" t="s">
        <v>0</v>
      </c>
    </row>
    <row r="9" spans="1:5" ht="24">
      <c r="A9" s="14" t="s">
        <v>1</v>
      </c>
      <c r="B9" s="15" t="s">
        <v>2</v>
      </c>
      <c r="C9" s="16" t="s">
        <v>5</v>
      </c>
      <c r="D9" s="17" t="s">
        <v>4</v>
      </c>
      <c r="E9" s="14" t="s">
        <v>3</v>
      </c>
    </row>
    <row r="10" spans="1:5" ht="14.25">
      <c r="A10" s="19" t="s">
        <v>6</v>
      </c>
      <c r="B10" s="20">
        <f>SUM(B11:B19)</f>
        <v>8824268.54</v>
      </c>
      <c r="C10" s="20"/>
      <c r="D10" s="20"/>
      <c r="E10" s="20">
        <f>SUM(E11:E19)</f>
        <v>8824268.54</v>
      </c>
    </row>
    <row r="11" spans="1:5" ht="12.75">
      <c r="A11" s="3" t="s">
        <v>8</v>
      </c>
      <c r="B11" s="9">
        <f>SUM(B12:B13)</f>
        <v>0</v>
      </c>
      <c r="C11" s="9"/>
      <c r="D11" s="9"/>
      <c r="E11" s="8">
        <f aca="true" t="shared" si="0" ref="E11:E19">SUM(B11:D11)</f>
        <v>0</v>
      </c>
    </row>
    <row r="12" spans="1:5" ht="12.75">
      <c r="A12" s="7" t="s">
        <v>9</v>
      </c>
      <c r="B12" s="9"/>
      <c r="C12" s="9"/>
      <c r="D12" s="9"/>
      <c r="E12" s="8">
        <f t="shared" si="0"/>
        <v>0</v>
      </c>
    </row>
    <row r="13" spans="1:5" ht="12.75">
      <c r="A13" s="7" t="s">
        <v>10</v>
      </c>
      <c r="B13" s="9"/>
      <c r="C13" s="9"/>
      <c r="D13" s="9"/>
      <c r="E13" s="8">
        <f t="shared" si="0"/>
        <v>0</v>
      </c>
    </row>
    <row r="14" spans="1:5" ht="12.75">
      <c r="A14" s="7" t="s">
        <v>7</v>
      </c>
      <c r="B14" s="9">
        <v>8646071.77</v>
      </c>
      <c r="C14" s="9"/>
      <c r="D14" s="9"/>
      <c r="E14" s="8">
        <f t="shared" si="0"/>
        <v>8646071.77</v>
      </c>
    </row>
    <row r="15" spans="1:5" ht="12.75">
      <c r="A15" s="7" t="s">
        <v>11</v>
      </c>
      <c r="B15" s="9"/>
      <c r="C15" s="9"/>
      <c r="D15" s="9"/>
      <c r="E15" s="8">
        <f t="shared" si="0"/>
        <v>0</v>
      </c>
    </row>
    <row r="16" spans="1:5" ht="12.75">
      <c r="A16" s="7" t="s">
        <v>12</v>
      </c>
      <c r="B16" s="9">
        <v>68514.59</v>
      </c>
      <c r="C16" s="9"/>
      <c r="D16" s="9"/>
      <c r="E16" s="8">
        <f t="shared" si="0"/>
        <v>68514.59</v>
      </c>
    </row>
    <row r="17" spans="1:5" ht="12.75">
      <c r="A17" s="7" t="s">
        <v>13</v>
      </c>
      <c r="B17" s="9"/>
      <c r="C17" s="9"/>
      <c r="D17" s="9"/>
      <c r="E17" s="8">
        <f t="shared" si="0"/>
        <v>0</v>
      </c>
    </row>
    <row r="18" spans="1:5" ht="12.75">
      <c r="A18" s="7" t="s">
        <v>14</v>
      </c>
      <c r="B18" s="9">
        <v>109682.18</v>
      </c>
      <c r="C18" s="9"/>
      <c r="D18" s="9"/>
      <c r="E18" s="8">
        <f t="shared" si="0"/>
        <v>109682.18</v>
      </c>
    </row>
    <row r="19" spans="1:5" ht="12.75">
      <c r="A19" s="7" t="s">
        <v>15</v>
      </c>
      <c r="B19" s="9"/>
      <c r="C19" s="9"/>
      <c r="D19" s="9"/>
      <c r="E19" s="8">
        <f t="shared" si="0"/>
        <v>0</v>
      </c>
    </row>
    <row r="21" ht="12.75">
      <c r="A21" s="10" t="s">
        <v>16</v>
      </c>
    </row>
    <row r="22" spans="1:5" ht="36">
      <c r="A22" s="14" t="s">
        <v>1</v>
      </c>
      <c r="B22" s="15" t="s">
        <v>17</v>
      </c>
      <c r="C22" s="16" t="s">
        <v>5</v>
      </c>
      <c r="D22" s="15" t="s">
        <v>4</v>
      </c>
      <c r="E22" s="15" t="s">
        <v>3</v>
      </c>
    </row>
    <row r="23" spans="1:5" ht="12.75">
      <c r="A23" s="5"/>
      <c r="B23" s="6"/>
      <c r="C23" s="4" t="s">
        <v>18</v>
      </c>
      <c r="D23" s="4"/>
      <c r="E23" s="4"/>
    </row>
    <row r="24" spans="1:5" ht="14.25">
      <c r="A24" s="19" t="s">
        <v>6</v>
      </c>
      <c r="B24" s="20">
        <v>1176529.81</v>
      </c>
      <c r="C24" s="20">
        <f>SUM(C25:C33)</f>
        <v>237967</v>
      </c>
      <c r="D24" s="20"/>
      <c r="E24" s="20">
        <f>SUM(E25:E33)</f>
        <v>1414496.81</v>
      </c>
    </row>
    <row r="25" spans="1:5" ht="12.75">
      <c r="A25" s="3" t="s">
        <v>8</v>
      </c>
      <c r="B25" s="9"/>
      <c r="C25" s="9"/>
      <c r="D25" s="9"/>
      <c r="E25" s="9">
        <f aca="true" t="shared" si="1" ref="E25:E32">SUM(B25+C25)</f>
        <v>0</v>
      </c>
    </row>
    <row r="26" spans="1:5" ht="12.75">
      <c r="A26" s="7" t="s">
        <v>9</v>
      </c>
      <c r="B26" s="9"/>
      <c r="C26" s="9"/>
      <c r="D26" s="9"/>
      <c r="E26" s="9">
        <f t="shared" si="1"/>
        <v>0</v>
      </c>
    </row>
    <row r="27" spans="1:5" ht="12.75">
      <c r="A27" s="7" t="s">
        <v>10</v>
      </c>
      <c r="B27" s="9"/>
      <c r="C27" s="9"/>
      <c r="D27" s="9"/>
      <c r="E27" s="9">
        <f t="shared" si="1"/>
        <v>0</v>
      </c>
    </row>
    <row r="28" spans="1:5" ht="12.75">
      <c r="A28" s="7" t="s">
        <v>7</v>
      </c>
      <c r="B28" s="9">
        <v>1045327</v>
      </c>
      <c r="C28" s="9">
        <v>217397</v>
      </c>
      <c r="D28" s="9"/>
      <c r="E28" s="9">
        <f t="shared" si="1"/>
        <v>1262724</v>
      </c>
    </row>
    <row r="29" spans="1:5" ht="12.75">
      <c r="A29" s="7" t="s">
        <v>11</v>
      </c>
      <c r="B29" s="9"/>
      <c r="C29" s="9"/>
      <c r="D29" s="9"/>
      <c r="E29" s="9">
        <f t="shared" si="1"/>
        <v>0</v>
      </c>
    </row>
    <row r="30" spans="1:5" ht="12.75">
      <c r="A30" s="7" t="s">
        <v>12</v>
      </c>
      <c r="B30" s="9">
        <v>60764.59</v>
      </c>
      <c r="C30" s="9">
        <v>3000</v>
      </c>
      <c r="D30" s="9"/>
      <c r="E30" s="9">
        <f t="shared" si="1"/>
        <v>63764.59</v>
      </c>
    </row>
    <row r="31" spans="1:5" ht="12.75">
      <c r="A31" s="7" t="s">
        <v>13</v>
      </c>
      <c r="B31" s="9"/>
      <c r="C31" s="9"/>
      <c r="D31" s="9"/>
      <c r="E31" s="9">
        <f t="shared" si="1"/>
        <v>0</v>
      </c>
    </row>
    <row r="32" spans="1:5" ht="12.75">
      <c r="A32" s="7" t="s">
        <v>14</v>
      </c>
      <c r="B32" s="9">
        <v>70438.22</v>
      </c>
      <c r="C32" s="9">
        <v>17570</v>
      </c>
      <c r="D32" s="9"/>
      <c r="E32" s="9">
        <f t="shared" si="1"/>
        <v>88008.22</v>
      </c>
    </row>
    <row r="33" spans="1:5" ht="12.75">
      <c r="A33" s="7" t="s">
        <v>15</v>
      </c>
      <c r="B33" s="9"/>
      <c r="C33" s="9"/>
      <c r="D33" s="9"/>
      <c r="E33" s="9">
        <f>SUM(D33)</f>
        <v>0</v>
      </c>
    </row>
    <row r="34" spans="1:5" ht="12.75">
      <c r="A34" s="12"/>
      <c r="B34" s="13"/>
      <c r="C34" s="13"/>
      <c r="D34" s="13"/>
      <c r="E34" s="13"/>
    </row>
    <row r="35" ht="12.75">
      <c r="A35" s="10" t="s">
        <v>19</v>
      </c>
    </row>
    <row r="37" spans="1:5" ht="25.5">
      <c r="A37" s="18" t="s">
        <v>1</v>
      </c>
      <c r="B37" s="24" t="s">
        <v>22</v>
      </c>
      <c r="C37" s="25" t="s">
        <v>5</v>
      </c>
      <c r="D37" s="24" t="s">
        <v>23</v>
      </c>
      <c r="E37" s="18" t="s">
        <v>3</v>
      </c>
    </row>
    <row r="38" spans="1:5" ht="28.5">
      <c r="A38" s="21" t="s">
        <v>20</v>
      </c>
      <c r="B38" s="20">
        <f>SUM(B39)</f>
        <v>9880</v>
      </c>
      <c r="C38" s="22">
        <f>SUM(C39)</f>
        <v>0</v>
      </c>
      <c r="D38" s="23">
        <v>0</v>
      </c>
      <c r="E38" s="20">
        <f>SUM(B38:D38)</f>
        <v>9880</v>
      </c>
    </row>
    <row r="39" spans="1:5" ht="12.75">
      <c r="A39" s="3" t="s">
        <v>21</v>
      </c>
      <c r="B39" s="9">
        <v>9880</v>
      </c>
      <c r="C39" s="11">
        <v>0</v>
      </c>
      <c r="D39" s="11">
        <v>0</v>
      </c>
      <c r="E39" s="9">
        <f>SUM(B39:D39)</f>
        <v>9880</v>
      </c>
    </row>
    <row r="41" ht="12.75">
      <c r="A41" t="s">
        <v>24</v>
      </c>
    </row>
    <row r="43" spans="1:5" ht="36">
      <c r="A43" s="14" t="s">
        <v>1</v>
      </c>
      <c r="B43" s="15" t="s">
        <v>17</v>
      </c>
      <c r="C43" s="16" t="s">
        <v>5</v>
      </c>
      <c r="D43" s="15" t="s">
        <v>23</v>
      </c>
      <c r="E43" s="14" t="s">
        <v>3</v>
      </c>
    </row>
    <row r="44" spans="1:5" ht="28.5">
      <c r="A44" s="21" t="s">
        <v>20</v>
      </c>
      <c r="B44" s="20">
        <f>SUM(B45)</f>
        <v>6498</v>
      </c>
      <c r="C44" s="22">
        <v>1992</v>
      </c>
      <c r="D44" s="23">
        <v>0</v>
      </c>
      <c r="E44" s="20">
        <f>SUM(B44:D44)</f>
        <v>8490</v>
      </c>
    </row>
    <row r="45" spans="1:5" ht="12.75">
      <c r="A45" s="3" t="s">
        <v>21</v>
      </c>
      <c r="B45" s="9">
        <v>6498</v>
      </c>
      <c r="C45" s="11">
        <v>1992</v>
      </c>
      <c r="D45" s="11">
        <v>0</v>
      </c>
      <c r="E45" s="9">
        <f>SUM(B45:D45)</f>
        <v>8490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GF</cp:lastModifiedBy>
  <cp:lastPrinted>2008-05-08T06:57:50Z</cp:lastPrinted>
  <dcterms:created xsi:type="dcterms:W3CDTF">2007-03-22T08:59:35Z</dcterms:created>
  <dcterms:modified xsi:type="dcterms:W3CDTF">2008-05-28T05:16:59Z</dcterms:modified>
  <cp:category/>
  <cp:version/>
  <cp:contentType/>
  <cp:contentStatus/>
</cp:coreProperties>
</file>