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0" windowWidth="11475" windowHeight="5580" activeTab="1"/>
  </bookViews>
  <sheets>
    <sheet name="1 dochody" sheetId="1" r:id="rId1"/>
    <sheet name="2 wydatki" sheetId="2" r:id="rId2"/>
    <sheet name="2a dotacje" sheetId="3" r:id="rId3"/>
  </sheets>
  <definedNames/>
  <calcPr fullCalcOnLoad="1"/>
</workbook>
</file>

<file path=xl/sharedStrings.xml><?xml version="1.0" encoding="utf-8"?>
<sst xmlns="http://schemas.openxmlformats.org/spreadsheetml/2006/main" count="129" uniqueCount="95">
  <si>
    <t>Załącznik Nr 1</t>
  </si>
  <si>
    <t>Wójta Gminy Kleszczewo</t>
  </si>
  <si>
    <t xml:space="preserve">                                        Zmiana planu dochodów gminy na 2009r.</t>
  </si>
  <si>
    <t>Dział</t>
  </si>
  <si>
    <t>Rozdział</t>
  </si>
  <si>
    <t>Paragraf</t>
  </si>
  <si>
    <t>Treść</t>
  </si>
  <si>
    <t>Przed zmianą</t>
  </si>
  <si>
    <t>Zmiana</t>
  </si>
  <si>
    <t>Po zmianie</t>
  </si>
  <si>
    <t>Oświata i wychowanie</t>
  </si>
  <si>
    <t>Szkoły podstawowe</t>
  </si>
  <si>
    <t>Dotacje celowe otrzymane z budżetu państwa na realizację własnych zadań bieżących gmin (związków gmin)</t>
  </si>
  <si>
    <t>Pomoc społeczna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</si>
  <si>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</si>
  <si>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</si>
  <si>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Edukacyjna opieka wychowawcza</t>
  </si>
  <si>
    <t>Pomoc materialna dla uczniów</t>
  </si>
  <si>
    <t>Razem:</t>
  </si>
  <si>
    <t>do Zarządzenie Nr 36/2009</t>
  </si>
  <si>
    <t>z dnia 19 października 2009r.</t>
  </si>
  <si>
    <t>(zmiana załącznika Nr 1 do uchwały Nr XXVI/195/2008Rady Gminy Kleszczewo z dnia 30 grudnia 2008r.)</t>
  </si>
  <si>
    <t>mgr inż. Bogdan Kemnitz</t>
  </si>
  <si>
    <t xml:space="preserve">             Wójt Gminy</t>
  </si>
  <si>
    <t xml:space="preserve">                                                                                     Załącznik Nr 2a</t>
  </si>
  <si>
    <t xml:space="preserve">                            Zmiana  planu dotacji w budżecie gminy w 2009r.</t>
  </si>
  <si>
    <t xml:space="preserve">       (zmiana załącznika Nr 2a do uchwały Nr XXVI/195/2008 Rady Gminy Kleszczewo z dnia 30 grudnia 2008r. ze zmianami)</t>
  </si>
  <si>
    <t>1.  Dotacje podmiotowe</t>
  </si>
  <si>
    <t>rozdział</t>
  </si>
  <si>
    <t>dotacja</t>
  </si>
  <si>
    <t>Plan</t>
  </si>
  <si>
    <t>Zmiana planu</t>
  </si>
  <si>
    <t>Plan po zmianie</t>
  </si>
  <si>
    <t xml:space="preserve">   dla publicznej jednostki oświaty</t>
  </si>
  <si>
    <t xml:space="preserve">   dla niepublicznych jednostek systemu oświaty  </t>
  </si>
  <si>
    <t>92114 i 92116</t>
  </si>
  <si>
    <t xml:space="preserve">   dla instytucji kultury 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</si>
  <si>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</si>
  <si>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</si>
  <si>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</si>
  <si>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</si>
  <si>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</si>
  <si>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dla Gminy Swarzędz na pokrycie kosztów transportu autobusowego na odcinku od granicy Gminy Swarzędz do miejscowości Tulce.</t>
  </si>
  <si>
    <t>pomoc finansowa dla Miasta Poznań na prowadzenie badań dotyczących funkcjionowania i kierunków rozwoju poznańskiego obszaru metropolitalnego.</t>
  </si>
  <si>
    <t xml:space="preserve">za pobyt dziecka w przedszkolu niepublicznym </t>
  </si>
  <si>
    <t>za pobyt dziecka w przedszkolu specjalnym</t>
  </si>
  <si>
    <t>b)</t>
  </si>
  <si>
    <t>przekazywane na podstawie porozumień (umów) do realizacji pozostałym jednostkon nie zaliczanym do sektora finansów publicznych</t>
  </si>
  <si>
    <t>na zadania z zakresu nauki, edukacji, oświaty i wychowania</t>
  </si>
  <si>
    <t>na zadanie w zakresie sportu masowego</t>
  </si>
  <si>
    <t>Razem</t>
  </si>
  <si>
    <t xml:space="preserve">                                                                                     do Zarządzenia nr 36/2009</t>
  </si>
  <si>
    <t xml:space="preserve">                                                                                     Wójta Gminy Kleszczewo</t>
  </si>
  <si>
    <t xml:space="preserve">                                                                                     z dnia  19 października 2009r.</t>
  </si>
  <si>
    <t>Załącznik Nr 2</t>
  </si>
  <si>
    <t xml:space="preserve">                                             Zmiana planu wydatków gminy na 2009r.</t>
  </si>
  <si>
    <t>(zmiana załącznika Nr 2 do Uchwały Nr XXVI/195/2008 Rady Gminy Kleszczewo z dnia 30 grudnia 2008r.)</t>
  </si>
  <si>
    <t>do Zarządzenia Nr 36/2009</t>
  </si>
  <si>
    <t>Gospodarka mieszkaniowa</t>
  </si>
  <si>
    <t>Różne jednostki obsługi gospodarki mieszkaniowej</t>
  </si>
  <si>
    <t>Zakup usług remontowych</t>
  </si>
  <si>
    <t>Zakup usług pozostałych</t>
  </si>
  <si>
    <t>Różne opłaty i składki</t>
  </si>
  <si>
    <t>Administracja publiczna</t>
  </si>
  <si>
    <t>Urzędy gmin (miast i miast na prawach powiatu)</t>
  </si>
  <si>
    <t>Opłata z tytułu zakupu usług telekomunikacyjnych telefonii stacjinarnej</t>
  </si>
  <si>
    <t>Podróże służbowe zagraniczne</t>
  </si>
  <si>
    <t>Bezpieczeństwo publiczne i ochrona przeciwpożarowa</t>
  </si>
  <si>
    <t>Ochotnicze straże pożarne</t>
  </si>
  <si>
    <t>Zakup materiałów i wyposażenia</t>
  </si>
  <si>
    <t>Wynagrodzenia osobowe pracowników</t>
  </si>
  <si>
    <t>Składki na ubezpieczenia społeczne</t>
  </si>
  <si>
    <t>Składki na Fundusz Pracy</t>
  </si>
  <si>
    <t xml:space="preserve">Przedszkola </t>
  </si>
  <si>
    <t>Dotacja podmiotowa z budżetu dla niepublicznej jednostki systemu oświaty</t>
  </si>
  <si>
    <t>Przedszkola specjalne</t>
  </si>
  <si>
    <t>Dotacje celowe przekazane gminie na zadania bieżące realizowane na podstawie porozumień (umów) między jednostkami samorządu terytorialnego</t>
  </si>
  <si>
    <t>Gimnazja</t>
  </si>
  <si>
    <t>Pozostała działalność</t>
  </si>
  <si>
    <t>Ochrona zdrowia</t>
  </si>
  <si>
    <t>Przeciwdziałanie alkoholizmowi</t>
  </si>
  <si>
    <t>Wynagrodzenia bezosobowe</t>
  </si>
  <si>
    <t>Koszty postępowania sądowego i prokuratorskiego</t>
  </si>
  <si>
    <t>Składki na ubezpieczenie zdrowotne</t>
  </si>
  <si>
    <t>Świadczenia społeczne</t>
  </si>
  <si>
    <t>Ośrodki pomocy społecznej</t>
  </si>
  <si>
    <t>Wydatki osobowe niezaliczone do wynagrodzeń</t>
  </si>
  <si>
    <t>Stypendia dla uczniów</t>
  </si>
  <si>
    <t>Para graf</t>
  </si>
  <si>
    <t xml:space="preserve">                Wójt Gminy</t>
  </si>
  <si>
    <t xml:space="preserve">                                                                                                                       Wójt Gminy</t>
  </si>
  <si>
    <t xml:space="preserve">                                                                                                         mgr inż. Bogdan Kemnitz </t>
  </si>
  <si>
    <t>pomoc finansowa dla Gminy Bystrzyca Kłodzka  na zakupy rzeczowe o charakterze edukacyjnym dla dzieci z rodzin, które ucierpiały w skutek powodzi w 2009r.</t>
  </si>
  <si>
    <t xml:space="preserve"> pomoc finansowa dla Powiatu na realizację progranu zdrowotnego w zakresie profilaktyki raka szyjki macicy dla dziwecząt urodzonych w 1996r.</t>
  </si>
  <si>
    <t>Zakup pomocy naukowych, dydaktycznych i książek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</si>
</sst>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.28125" style="0" customWidth="1"/>
    <col min="2" max="2" width="5.00390625" style="0" customWidth="1"/>
    <col min="3" max="4" width="7.8515625" style="0" customWidth="1"/>
    <col min="5" max="5" width="33.28125" style="0" customWidth="1"/>
    <col min="6" max="6" width="10.8515625" style="0" customWidth="1"/>
    <col min="8" max="8" width="11.7109375" style="0" customWidth="1"/>
  </cols>
  <sheetData>
    <row r="1" spans="6:8" ht="15">
      <c r="F1" s="6" t="s">
        <v>0</v>
      </c>
      <c r="G1" s="6"/>
      <c r="H1" s="6"/>
    </row>
    <row r="2" spans="6:8" ht="15">
      <c r="F2" s="6" t="s">
        <v>19</v>
      </c>
      <c r="G2" s="6"/>
      <c r="H2" s="6"/>
    </row>
    <row r="3" spans="6:8" ht="15">
      <c r="F3" s="6" t="s">
        <v>1</v>
      </c>
      <c r="G3" s="6"/>
      <c r="H3" s="6"/>
    </row>
    <row r="4" spans="6:8" ht="15">
      <c r="F4" s="6" t="s">
        <v>20</v>
      </c>
      <c r="G4" s="6"/>
      <c r="H4" s="6"/>
    </row>
    <row r="5" spans="6:8" ht="15">
      <c r="F5" s="6"/>
      <c r="G5" s="6"/>
      <c r="H5" s="6"/>
    </row>
    <row r="6" spans="2:6" ht="15">
      <c r="B6" s="6" t="s">
        <v>2</v>
      </c>
      <c r="D6" s="6"/>
      <c r="E6" s="6"/>
      <c r="F6" s="6"/>
    </row>
    <row r="7" s="4" customFormat="1" ht="12">
      <c r="B7" s="4" t="s">
        <v>21</v>
      </c>
    </row>
    <row r="10" spans="2:8" ht="15"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</row>
    <row r="11" spans="2:8" ht="15">
      <c r="B11" s="5">
        <v>801</v>
      </c>
      <c r="C11" s="5"/>
      <c r="D11" s="5"/>
      <c r="E11" s="2" t="s">
        <v>10</v>
      </c>
      <c r="F11" s="3">
        <v>262615</v>
      </c>
      <c r="G11" s="3">
        <v>24000</v>
      </c>
      <c r="H11" s="3">
        <v>286615</v>
      </c>
    </row>
    <row r="12" spans="2:8" ht="15">
      <c r="B12" s="5"/>
      <c r="C12" s="5">
        <v>80101</v>
      </c>
      <c r="D12" s="5"/>
      <c r="E12" s="2" t="s">
        <v>11</v>
      </c>
      <c r="F12" s="3">
        <v>16830</v>
      </c>
      <c r="G12" s="3">
        <v>24000</v>
      </c>
      <c r="H12" s="3">
        <v>40830</v>
      </c>
    </row>
    <row r="13" spans="2:8" ht="36.75" customHeight="1">
      <c r="B13" s="5"/>
      <c r="C13" s="5"/>
      <c r="D13" s="5">
        <v>2030</v>
      </c>
      <c r="E13" s="2" t="s">
        <v>12</v>
      </c>
      <c r="F13" s="3">
        <v>0</v>
      </c>
      <c r="G13" s="3">
        <v>24000</v>
      </c>
      <c r="H13" s="3">
        <v>24000</v>
      </c>
    </row>
    <row r="14" spans="2:8" ht="15">
      <c r="B14" s="5">
        <v>852</v>
      </c>
      <c r="C14" s="5"/>
      <c r="D14" s="5"/>
      <c r="E14" s="2" t="s">
        <v>13</v>
      </c>
      <c r="F14" s="3">
        <v>1356393</v>
      </c>
      <c r="G14" s="3">
        <v>18700</v>
      </c>
      <c r="H14" s="3">
        <v>1375093</v>
      </c>
    </row>
    <row r="15" spans="2:8" ht="73.5" customHeight="1">
      <c r="B15" s="5"/>
      <c r="C15" s="5">
        <v>85213</v>
      </c>
      <c r="D15" s="5"/>
      <c r="E15" s="2" t="s">
        <v>14</v>
      </c>
      <c r="F15" s="3">
        <v>2600</v>
      </c>
      <c r="G15" s="3">
        <v>400</v>
      </c>
      <c r="H15" s="3">
        <v>3000</v>
      </c>
    </row>
    <row r="16" spans="2:8" ht="37.5" customHeight="1">
      <c r="B16" s="5"/>
      <c r="C16" s="5"/>
      <c r="D16" s="5">
        <v>2030</v>
      </c>
      <c r="E16" s="2" t="s">
        <v>12</v>
      </c>
      <c r="F16" s="3">
        <v>803</v>
      </c>
      <c r="G16" s="3">
        <v>400</v>
      </c>
      <c r="H16" s="3">
        <v>1203</v>
      </c>
    </row>
    <row r="17" spans="2:8" ht="27" customHeight="1">
      <c r="B17" s="5"/>
      <c r="C17" s="5">
        <v>85214</v>
      </c>
      <c r="D17" s="5"/>
      <c r="E17" s="2" t="s">
        <v>15</v>
      </c>
      <c r="F17" s="3">
        <v>90204</v>
      </c>
      <c r="G17" s="3">
        <v>18300</v>
      </c>
      <c r="H17" s="3">
        <v>108504</v>
      </c>
    </row>
    <row r="18" spans="2:8" ht="38.25" customHeight="1">
      <c r="B18" s="5"/>
      <c r="C18" s="5"/>
      <c r="D18" s="5">
        <v>2030</v>
      </c>
      <c r="E18" s="2" t="s">
        <v>12</v>
      </c>
      <c r="F18" s="3">
        <v>78404</v>
      </c>
      <c r="G18" s="3">
        <v>18300</v>
      </c>
      <c r="H18" s="3">
        <v>96704</v>
      </c>
    </row>
    <row r="19" spans="2:8" ht="15">
      <c r="B19" s="5">
        <v>854</v>
      </c>
      <c r="C19" s="5"/>
      <c r="D19" s="5"/>
      <c r="E19" s="2" t="s">
        <v>16</v>
      </c>
      <c r="F19" s="3">
        <v>46402</v>
      </c>
      <c r="G19" s="3">
        <v>17022</v>
      </c>
      <c r="H19" s="3">
        <v>63424</v>
      </c>
    </row>
    <row r="20" spans="2:8" ht="15">
      <c r="B20" s="5"/>
      <c r="C20" s="5">
        <v>85415</v>
      </c>
      <c r="D20" s="5"/>
      <c r="E20" s="2" t="s">
        <v>17</v>
      </c>
      <c r="F20" s="3">
        <v>46402</v>
      </c>
      <c r="G20" s="3">
        <v>17022</v>
      </c>
      <c r="H20" s="3">
        <v>63424</v>
      </c>
    </row>
    <row r="21" spans="2:8" ht="38.25" customHeight="1">
      <c r="B21" s="5"/>
      <c r="C21" s="5"/>
      <c r="D21" s="5">
        <v>2030</v>
      </c>
      <c r="E21" s="2" t="s">
        <v>12</v>
      </c>
      <c r="F21" s="3">
        <v>46402</v>
      </c>
      <c r="G21" s="3">
        <v>17022</v>
      </c>
      <c r="H21" s="3">
        <v>63424</v>
      </c>
    </row>
    <row r="22" spans="2:8" ht="15">
      <c r="B22" s="1"/>
      <c r="C22" s="1"/>
      <c r="D22" s="1"/>
      <c r="E22" s="1"/>
      <c r="F22" s="3"/>
      <c r="G22" s="3"/>
      <c r="H22" s="3"/>
    </row>
    <row r="23" spans="2:8" s="6" customFormat="1" ht="15">
      <c r="B23" s="7" t="s">
        <v>18</v>
      </c>
      <c r="C23" s="7"/>
      <c r="D23" s="7"/>
      <c r="E23" s="7"/>
      <c r="F23" s="8">
        <v>17658845</v>
      </c>
      <c r="G23" s="8">
        <v>59722</v>
      </c>
      <c r="H23" s="8">
        <v>17718567</v>
      </c>
    </row>
    <row r="24" spans="2:8" ht="15">
      <c r="B24" s="4"/>
      <c r="C24" s="4"/>
      <c r="D24" s="4"/>
      <c r="E24" s="4"/>
      <c r="F24" s="4"/>
      <c r="G24" s="4"/>
      <c r="H24" s="4"/>
    </row>
    <row r="26" spans="6:7" ht="15">
      <c r="F26" s="6" t="s">
        <v>23</v>
      </c>
      <c r="G26" s="6"/>
    </row>
    <row r="27" spans="6:7" ht="18.75" customHeight="1">
      <c r="F27" s="6"/>
      <c r="G27" s="6"/>
    </row>
    <row r="28" spans="6:7" ht="15">
      <c r="F28" s="6" t="s">
        <v>22</v>
      </c>
      <c r="G28" s="6"/>
    </row>
  </sheetData>
  <sheetProtection/>
  <printOptions/>
  <pageMargins left="0.7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tabSelected="1" zoomScalePageLayoutView="0" workbookViewId="0" topLeftCell="A24">
      <selection activeCell="H31" sqref="H31"/>
    </sheetView>
  </sheetViews>
  <sheetFormatPr defaultColWidth="9.140625" defaultRowHeight="15"/>
  <cols>
    <col min="1" max="1" width="1.57421875" style="0" customWidth="1"/>
    <col min="2" max="2" width="4.57421875" style="0" customWidth="1"/>
    <col min="3" max="3" width="7.28125" style="0" customWidth="1"/>
    <col min="4" max="4" width="5.00390625" style="0" customWidth="1"/>
    <col min="5" max="5" width="31.8515625" style="0" customWidth="1"/>
    <col min="6" max="6" width="13.140625" style="0" customWidth="1"/>
    <col min="7" max="7" width="9.8515625" style="0" customWidth="1"/>
    <col min="8" max="8" width="12.28125" style="0" customWidth="1"/>
  </cols>
  <sheetData>
    <row r="1" spans="2:7" ht="15">
      <c r="B1" s="6"/>
      <c r="C1" s="6"/>
      <c r="D1" s="6"/>
      <c r="E1" s="6"/>
      <c r="F1" s="6" t="s">
        <v>54</v>
      </c>
      <c r="G1" s="6"/>
    </row>
    <row r="2" spans="2:7" ht="15">
      <c r="B2" s="6"/>
      <c r="C2" s="6"/>
      <c r="D2" s="6"/>
      <c r="E2" s="6"/>
      <c r="F2" s="6" t="s">
        <v>57</v>
      </c>
      <c r="G2" s="6"/>
    </row>
    <row r="3" spans="2:7" ht="15">
      <c r="B3" s="6"/>
      <c r="C3" s="6"/>
      <c r="D3" s="6"/>
      <c r="E3" s="6"/>
      <c r="F3" s="6" t="s">
        <v>1</v>
      </c>
      <c r="G3" s="6"/>
    </row>
    <row r="4" spans="2:7" ht="15">
      <c r="B4" s="6"/>
      <c r="C4" s="6"/>
      <c r="D4" s="6"/>
      <c r="E4" s="6"/>
      <c r="F4" s="6" t="s">
        <v>20</v>
      </c>
      <c r="G4" s="6"/>
    </row>
    <row r="5" spans="2:7" ht="24.75" customHeight="1">
      <c r="B5" s="6"/>
      <c r="C5" s="6"/>
      <c r="D5" s="6"/>
      <c r="E5" s="6"/>
      <c r="F5" s="6"/>
      <c r="G5" s="6"/>
    </row>
    <row r="6" spans="2:7" ht="15">
      <c r="B6" s="6" t="s">
        <v>55</v>
      </c>
      <c r="C6" s="6"/>
      <c r="D6" s="6"/>
      <c r="E6" s="6"/>
      <c r="F6" s="6"/>
      <c r="G6" s="6"/>
    </row>
    <row r="7" s="4" customFormat="1" ht="12">
      <c r="B7" s="4" t="s">
        <v>56</v>
      </c>
    </row>
    <row r="8" ht="26.25" customHeight="1"/>
    <row r="9" spans="2:8" ht="24">
      <c r="B9" s="16" t="s">
        <v>3</v>
      </c>
      <c r="C9" s="16" t="s">
        <v>4</v>
      </c>
      <c r="D9" s="17" t="s">
        <v>88</v>
      </c>
      <c r="E9" s="17" t="s">
        <v>6</v>
      </c>
      <c r="F9" s="18" t="s">
        <v>7</v>
      </c>
      <c r="G9" s="18" t="s">
        <v>8</v>
      </c>
      <c r="H9" s="18" t="s">
        <v>9</v>
      </c>
    </row>
    <row r="10" spans="2:8" s="6" customFormat="1" ht="15">
      <c r="B10" s="14">
        <v>700</v>
      </c>
      <c r="C10" s="14"/>
      <c r="D10" s="14"/>
      <c r="E10" s="13" t="s">
        <v>58</v>
      </c>
      <c r="F10" s="8">
        <v>50290</v>
      </c>
      <c r="G10" s="8">
        <v>0</v>
      </c>
      <c r="H10" s="8">
        <v>50290</v>
      </c>
    </row>
    <row r="11" spans="2:8" ht="24.75">
      <c r="B11" s="5"/>
      <c r="C11" s="5">
        <v>70004</v>
      </c>
      <c r="D11" s="5"/>
      <c r="E11" s="2" t="s">
        <v>59</v>
      </c>
      <c r="F11" s="3">
        <v>50290</v>
      </c>
      <c r="G11" s="3">
        <v>0</v>
      </c>
      <c r="H11" s="3">
        <v>50290</v>
      </c>
    </row>
    <row r="12" spans="2:8" ht="15">
      <c r="B12" s="5"/>
      <c r="C12" s="5"/>
      <c r="D12" s="5">
        <v>4270</v>
      </c>
      <c r="E12" s="2" t="s">
        <v>60</v>
      </c>
      <c r="F12" s="3">
        <v>38750</v>
      </c>
      <c r="G12" s="3">
        <v>-100</v>
      </c>
      <c r="H12" s="3">
        <v>38650</v>
      </c>
    </row>
    <row r="13" spans="2:8" ht="15">
      <c r="B13" s="14"/>
      <c r="C13" s="14"/>
      <c r="D13" s="5">
        <v>4300</v>
      </c>
      <c r="E13" s="2" t="s">
        <v>61</v>
      </c>
      <c r="F13" s="3">
        <v>1020</v>
      </c>
      <c r="G13" s="3">
        <v>300</v>
      </c>
      <c r="H13" s="3">
        <v>1320</v>
      </c>
    </row>
    <row r="14" spans="2:8" ht="14.25" customHeight="1">
      <c r="B14" s="5"/>
      <c r="C14" s="5"/>
      <c r="D14" s="5">
        <v>4430</v>
      </c>
      <c r="E14" s="2" t="s">
        <v>62</v>
      </c>
      <c r="F14" s="3">
        <v>380</v>
      </c>
      <c r="G14" s="3">
        <v>-200</v>
      </c>
      <c r="H14" s="3">
        <v>180</v>
      </c>
    </row>
    <row r="15" spans="2:8" s="6" customFormat="1" ht="15">
      <c r="B15" s="14">
        <v>750</v>
      </c>
      <c r="C15" s="14"/>
      <c r="D15" s="14"/>
      <c r="E15" s="13" t="s">
        <v>63</v>
      </c>
      <c r="F15" s="8">
        <v>1673810</v>
      </c>
      <c r="G15" s="8">
        <v>0</v>
      </c>
      <c r="H15" s="8">
        <v>1673810</v>
      </c>
    </row>
    <row r="16" spans="2:8" ht="14.25" customHeight="1">
      <c r="B16" s="5"/>
      <c r="C16" s="5">
        <v>75023</v>
      </c>
      <c r="D16" s="5"/>
      <c r="E16" s="2" t="s">
        <v>64</v>
      </c>
      <c r="F16" s="3">
        <v>1441710</v>
      </c>
      <c r="G16" s="3">
        <v>0</v>
      </c>
      <c r="H16" s="3">
        <v>1441710</v>
      </c>
    </row>
    <row r="17" spans="2:8" ht="15">
      <c r="B17" s="5"/>
      <c r="C17" s="5"/>
      <c r="D17" s="5">
        <v>4300</v>
      </c>
      <c r="E17" s="2" t="s">
        <v>61</v>
      </c>
      <c r="F17" s="3">
        <v>158000</v>
      </c>
      <c r="G17" s="3">
        <v>4500</v>
      </c>
      <c r="H17" s="3">
        <v>162500</v>
      </c>
    </row>
    <row r="18" spans="2:8" ht="24.75" customHeight="1">
      <c r="B18" s="14"/>
      <c r="C18" s="14"/>
      <c r="D18" s="5">
        <v>4370</v>
      </c>
      <c r="E18" s="2" t="s">
        <v>65</v>
      </c>
      <c r="F18" s="3">
        <v>17550</v>
      </c>
      <c r="G18" s="3">
        <v>-2500</v>
      </c>
      <c r="H18" s="3">
        <v>15050</v>
      </c>
    </row>
    <row r="19" spans="2:8" ht="15">
      <c r="B19" s="5"/>
      <c r="C19" s="5"/>
      <c r="D19" s="5">
        <v>4420</v>
      </c>
      <c r="E19" s="2" t="s">
        <v>66</v>
      </c>
      <c r="F19" s="3">
        <v>4000</v>
      </c>
      <c r="G19" s="3">
        <v>-2000</v>
      </c>
      <c r="H19" s="3">
        <v>2000</v>
      </c>
    </row>
    <row r="20" spans="2:8" s="6" customFormat="1" ht="24.75">
      <c r="B20" s="14">
        <v>754</v>
      </c>
      <c r="C20" s="14"/>
      <c r="D20" s="14"/>
      <c r="E20" s="13" t="s">
        <v>67</v>
      </c>
      <c r="F20" s="8">
        <v>400000</v>
      </c>
      <c r="G20" s="8">
        <v>0</v>
      </c>
      <c r="H20" s="8">
        <v>400000</v>
      </c>
    </row>
    <row r="21" spans="2:8" ht="15">
      <c r="B21" s="5"/>
      <c r="C21" s="5">
        <v>75412</v>
      </c>
      <c r="D21" s="5"/>
      <c r="E21" s="2" t="s">
        <v>68</v>
      </c>
      <c r="F21" s="3">
        <v>365800</v>
      </c>
      <c r="G21" s="3">
        <v>0</v>
      </c>
      <c r="H21" s="3">
        <v>365800</v>
      </c>
    </row>
    <row r="22" spans="2:8" ht="15">
      <c r="B22" s="5"/>
      <c r="C22" s="5"/>
      <c r="D22" s="5">
        <v>4210</v>
      </c>
      <c r="E22" s="2" t="s">
        <v>69</v>
      </c>
      <c r="F22" s="3">
        <v>23900</v>
      </c>
      <c r="G22" s="3">
        <v>2000</v>
      </c>
      <c r="H22" s="3">
        <v>25900</v>
      </c>
    </row>
    <row r="23" spans="2:8" ht="15">
      <c r="B23" s="14"/>
      <c r="C23" s="14"/>
      <c r="D23" s="5">
        <v>4300</v>
      </c>
      <c r="E23" s="2" t="s">
        <v>61</v>
      </c>
      <c r="F23" s="3">
        <v>15100</v>
      </c>
      <c r="G23" s="3">
        <v>-6000</v>
      </c>
      <c r="H23" s="3">
        <v>9100</v>
      </c>
    </row>
    <row r="24" spans="2:8" ht="15">
      <c r="B24" s="5"/>
      <c r="C24" s="5"/>
      <c r="D24" s="5">
        <v>4430</v>
      </c>
      <c r="E24" s="2" t="s">
        <v>62</v>
      </c>
      <c r="F24" s="3">
        <v>5000</v>
      </c>
      <c r="G24" s="3">
        <v>4000</v>
      </c>
      <c r="H24" s="3">
        <v>9000</v>
      </c>
    </row>
    <row r="25" spans="2:8" s="6" customFormat="1" ht="12.75" customHeight="1">
      <c r="B25" s="14">
        <v>801</v>
      </c>
      <c r="C25" s="14"/>
      <c r="D25" s="14"/>
      <c r="E25" s="13" t="s">
        <v>10</v>
      </c>
      <c r="F25" s="8">
        <v>6539358</v>
      </c>
      <c r="G25" s="8">
        <v>24000</v>
      </c>
      <c r="H25" s="8">
        <v>6563358</v>
      </c>
    </row>
    <row r="26" spans="2:8" ht="15">
      <c r="B26" s="5"/>
      <c r="C26" s="5">
        <v>80101</v>
      </c>
      <c r="D26" s="5"/>
      <c r="E26" s="2" t="s">
        <v>11</v>
      </c>
      <c r="F26" s="3">
        <v>2869395</v>
      </c>
      <c r="G26" s="3">
        <v>27998</v>
      </c>
      <c r="H26" s="3">
        <v>2897393</v>
      </c>
    </row>
    <row r="27" spans="2:8" ht="14.25" customHeight="1">
      <c r="B27" s="5"/>
      <c r="C27" s="5"/>
      <c r="D27" s="5">
        <v>4010</v>
      </c>
      <c r="E27" s="2" t="s">
        <v>70</v>
      </c>
      <c r="F27" s="3">
        <v>1334660</v>
      </c>
      <c r="G27" s="3">
        <v>3400</v>
      </c>
      <c r="H27" s="3">
        <v>1338060</v>
      </c>
    </row>
    <row r="28" spans="2:8" ht="15">
      <c r="B28" s="5"/>
      <c r="C28" s="5"/>
      <c r="D28" s="5">
        <v>4110</v>
      </c>
      <c r="E28" s="2" t="s">
        <v>71</v>
      </c>
      <c r="F28" s="3">
        <v>243170</v>
      </c>
      <c r="G28" s="3">
        <v>514</v>
      </c>
      <c r="H28" s="3">
        <v>243684</v>
      </c>
    </row>
    <row r="29" spans="2:8" ht="15" customHeight="1">
      <c r="B29" s="5"/>
      <c r="C29" s="5"/>
      <c r="D29" s="5">
        <v>4120</v>
      </c>
      <c r="E29" s="2" t="s">
        <v>72</v>
      </c>
      <c r="F29" s="3">
        <v>38540</v>
      </c>
      <c r="G29" s="3">
        <v>84</v>
      </c>
      <c r="H29" s="3">
        <v>38624</v>
      </c>
    </row>
    <row r="30" spans="2:8" ht="24.75">
      <c r="B30" s="5"/>
      <c r="C30" s="5"/>
      <c r="D30" s="5">
        <v>4240</v>
      </c>
      <c r="E30" s="2" t="s">
        <v>94</v>
      </c>
      <c r="F30" s="3">
        <v>10530</v>
      </c>
      <c r="G30" s="3">
        <v>24000</v>
      </c>
      <c r="H30" s="3">
        <f>F30+G30</f>
        <v>34530</v>
      </c>
    </row>
    <row r="31" spans="2:8" ht="15">
      <c r="B31" s="5"/>
      <c r="C31" s="5">
        <v>80104</v>
      </c>
      <c r="D31" s="5"/>
      <c r="E31" s="2" t="s">
        <v>73</v>
      </c>
      <c r="F31" s="3">
        <v>1244454</v>
      </c>
      <c r="G31" s="3">
        <v>19000</v>
      </c>
      <c r="H31" s="3">
        <v>1263454</v>
      </c>
    </row>
    <row r="32" spans="2:8" ht="24" customHeight="1">
      <c r="B32" s="5"/>
      <c r="C32" s="5"/>
      <c r="D32" s="5">
        <v>2540</v>
      </c>
      <c r="E32" s="2" t="s">
        <v>74</v>
      </c>
      <c r="F32" s="3">
        <v>271725</v>
      </c>
      <c r="G32" s="3">
        <v>19000</v>
      </c>
      <c r="H32" s="3">
        <v>290725</v>
      </c>
    </row>
    <row r="33" spans="2:8" s="15" customFormat="1" ht="15">
      <c r="B33" s="5"/>
      <c r="C33" s="5">
        <v>80105</v>
      </c>
      <c r="D33" s="5"/>
      <c r="E33" s="2" t="s">
        <v>75</v>
      </c>
      <c r="F33" s="3">
        <v>15000</v>
      </c>
      <c r="G33" s="3">
        <v>-6500</v>
      </c>
      <c r="H33" s="3">
        <v>8500</v>
      </c>
    </row>
    <row r="34" spans="2:8" ht="48.75">
      <c r="B34" s="5"/>
      <c r="C34" s="5"/>
      <c r="D34" s="5">
        <v>2310</v>
      </c>
      <c r="E34" s="2" t="s">
        <v>76</v>
      </c>
      <c r="F34" s="3">
        <v>15000</v>
      </c>
      <c r="G34" s="3">
        <v>-6500</v>
      </c>
      <c r="H34" s="3">
        <v>8500</v>
      </c>
    </row>
    <row r="35" spans="2:8" ht="15">
      <c r="B35" s="5"/>
      <c r="C35" s="5">
        <v>80110</v>
      </c>
      <c r="D35" s="5"/>
      <c r="E35" s="2" t="s">
        <v>77</v>
      </c>
      <c r="F35" s="3">
        <v>1554560</v>
      </c>
      <c r="G35" s="3">
        <v>3529</v>
      </c>
      <c r="H35" s="3">
        <v>1558089</v>
      </c>
    </row>
    <row r="36" spans="2:8" ht="15.75" customHeight="1">
      <c r="B36" s="7"/>
      <c r="C36" s="7"/>
      <c r="D36" s="1">
        <v>4010</v>
      </c>
      <c r="E36" s="2" t="s">
        <v>70</v>
      </c>
      <c r="F36" s="3">
        <v>950340</v>
      </c>
      <c r="G36" s="3">
        <v>3000</v>
      </c>
      <c r="H36" s="3">
        <v>953340</v>
      </c>
    </row>
    <row r="37" spans="2:8" ht="15">
      <c r="B37" s="1"/>
      <c r="C37" s="1"/>
      <c r="D37" s="1">
        <v>4110</v>
      </c>
      <c r="E37" s="2" t="s">
        <v>71</v>
      </c>
      <c r="F37" s="3">
        <v>171370</v>
      </c>
      <c r="G37" s="3">
        <v>455</v>
      </c>
      <c r="H37" s="3">
        <v>171825</v>
      </c>
    </row>
    <row r="38" spans="2:8" ht="15">
      <c r="B38" s="1"/>
      <c r="C38" s="1"/>
      <c r="D38" s="1">
        <v>4120</v>
      </c>
      <c r="E38" s="2" t="s">
        <v>72</v>
      </c>
      <c r="F38" s="3">
        <v>27160</v>
      </c>
      <c r="G38" s="3">
        <v>74</v>
      </c>
      <c r="H38" s="3">
        <v>27234</v>
      </c>
    </row>
    <row r="39" spans="2:8" ht="15">
      <c r="B39" s="1"/>
      <c r="C39" s="1">
        <v>80195</v>
      </c>
      <c r="D39" s="1"/>
      <c r="E39" s="2" t="s">
        <v>78</v>
      </c>
      <c r="F39" s="3">
        <v>259789</v>
      </c>
      <c r="G39" s="3">
        <v>-20027</v>
      </c>
      <c r="H39" s="3">
        <v>239762</v>
      </c>
    </row>
    <row r="40" spans="2:8" ht="15">
      <c r="B40" s="1"/>
      <c r="C40" s="7"/>
      <c r="D40" s="1">
        <v>4010</v>
      </c>
      <c r="E40" s="1" t="s">
        <v>70</v>
      </c>
      <c r="F40" s="3">
        <v>86400</v>
      </c>
      <c r="G40" s="3">
        <v>-6400</v>
      </c>
      <c r="H40" s="3">
        <v>80000</v>
      </c>
    </row>
    <row r="41" spans="2:8" ht="15">
      <c r="B41" s="1"/>
      <c r="C41" s="1"/>
      <c r="D41" s="1">
        <v>4110</v>
      </c>
      <c r="E41" s="1" t="s">
        <v>71</v>
      </c>
      <c r="F41" s="3">
        <v>15462</v>
      </c>
      <c r="G41" s="1">
        <v>-969</v>
      </c>
      <c r="H41" s="3">
        <v>14493</v>
      </c>
    </row>
    <row r="42" spans="2:8" ht="15">
      <c r="B42" s="1"/>
      <c r="C42" s="1"/>
      <c r="D42" s="1">
        <v>4120</v>
      </c>
      <c r="E42" s="1" t="s">
        <v>72</v>
      </c>
      <c r="F42" s="3">
        <v>2480</v>
      </c>
      <c r="G42" s="1">
        <v>-158</v>
      </c>
      <c r="H42" s="3">
        <v>2322</v>
      </c>
    </row>
    <row r="43" spans="2:8" ht="15">
      <c r="B43" s="1"/>
      <c r="C43" s="1"/>
      <c r="D43" s="1">
        <v>4300</v>
      </c>
      <c r="E43" s="1" t="s">
        <v>61</v>
      </c>
      <c r="F43" s="3">
        <v>65447</v>
      </c>
      <c r="G43" s="3">
        <v>-12500</v>
      </c>
      <c r="H43" s="3">
        <v>52947</v>
      </c>
    </row>
    <row r="44" spans="2:8" ht="15.75" customHeight="1">
      <c r="B44" s="7">
        <v>851</v>
      </c>
      <c r="C44" s="7"/>
      <c r="D44" s="7"/>
      <c r="E44" s="7" t="s">
        <v>79</v>
      </c>
      <c r="F44" s="8">
        <v>134485</v>
      </c>
      <c r="G44" s="7">
        <v>0</v>
      </c>
      <c r="H44" s="8">
        <v>134485</v>
      </c>
    </row>
    <row r="45" spans="2:8" ht="15">
      <c r="B45" s="1"/>
      <c r="C45" s="1">
        <v>85154</v>
      </c>
      <c r="D45" s="1"/>
      <c r="E45" s="1" t="s">
        <v>80</v>
      </c>
      <c r="F45" s="3">
        <v>109535</v>
      </c>
      <c r="G45" s="1">
        <v>0</v>
      </c>
      <c r="H45" s="3">
        <v>109535</v>
      </c>
    </row>
    <row r="46" spans="2:8" ht="15">
      <c r="B46" s="1"/>
      <c r="C46" s="1"/>
      <c r="D46" s="1">
        <v>4170</v>
      </c>
      <c r="E46" s="1" t="s">
        <v>81</v>
      </c>
      <c r="F46" s="3">
        <v>13000</v>
      </c>
      <c r="G46" s="3">
        <v>-1000</v>
      </c>
      <c r="H46" s="3">
        <v>12000</v>
      </c>
    </row>
    <row r="47" spans="2:8" ht="15">
      <c r="B47" s="1"/>
      <c r="C47" s="1"/>
      <c r="D47" s="1">
        <v>4210</v>
      </c>
      <c r="E47" s="1" t="s">
        <v>69</v>
      </c>
      <c r="F47" s="3">
        <v>22480</v>
      </c>
      <c r="G47" s="3">
        <v>-7700</v>
      </c>
      <c r="H47" s="3">
        <v>14780</v>
      </c>
    </row>
    <row r="48" spans="2:8" ht="15">
      <c r="B48" s="1"/>
      <c r="C48" s="1"/>
      <c r="D48" s="1">
        <v>4300</v>
      </c>
      <c r="E48" s="1" t="s">
        <v>61</v>
      </c>
      <c r="F48" s="3">
        <v>40915</v>
      </c>
      <c r="G48" s="3">
        <v>11700</v>
      </c>
      <c r="H48" s="3">
        <v>52615</v>
      </c>
    </row>
    <row r="49" spans="2:8" ht="15">
      <c r="B49" s="1"/>
      <c r="C49" s="1"/>
      <c r="D49" s="1">
        <v>4610</v>
      </c>
      <c r="E49" s="1" t="s">
        <v>82</v>
      </c>
      <c r="F49" s="3">
        <v>4000</v>
      </c>
      <c r="G49" s="3">
        <v>-3000</v>
      </c>
      <c r="H49" s="3">
        <v>1000</v>
      </c>
    </row>
    <row r="50" spans="2:8" ht="15">
      <c r="B50" s="7">
        <v>852</v>
      </c>
      <c r="C50" s="7"/>
      <c r="D50" s="7"/>
      <c r="E50" s="7" t="s">
        <v>13</v>
      </c>
      <c r="F50" s="8">
        <v>1877255</v>
      </c>
      <c r="G50" s="8">
        <v>18700</v>
      </c>
      <c r="H50" s="8">
        <v>1895955</v>
      </c>
    </row>
    <row r="51" spans="2:8" ht="15">
      <c r="B51" s="1"/>
      <c r="C51" s="1">
        <v>85213</v>
      </c>
      <c r="D51" s="1"/>
      <c r="E51" s="1" t="s">
        <v>14</v>
      </c>
      <c r="F51" s="3">
        <v>2600</v>
      </c>
      <c r="G51" s="3">
        <v>400</v>
      </c>
      <c r="H51" s="3">
        <v>3000</v>
      </c>
    </row>
    <row r="52" spans="2:8" ht="15">
      <c r="B52" s="1"/>
      <c r="C52" s="1"/>
      <c r="D52" s="1">
        <v>4130</v>
      </c>
      <c r="E52" s="1" t="s">
        <v>83</v>
      </c>
      <c r="F52" s="3">
        <v>2600</v>
      </c>
      <c r="G52" s="3">
        <v>400</v>
      </c>
      <c r="H52" s="3">
        <v>3000</v>
      </c>
    </row>
    <row r="53" spans="2:8" ht="15">
      <c r="B53" s="1"/>
      <c r="C53" s="1">
        <v>85214</v>
      </c>
      <c r="D53" s="1"/>
      <c r="E53" s="1" t="s">
        <v>15</v>
      </c>
      <c r="F53" s="3">
        <v>173154</v>
      </c>
      <c r="G53" s="3">
        <v>18300</v>
      </c>
      <c r="H53" s="3">
        <v>191454</v>
      </c>
    </row>
    <row r="54" spans="2:8" ht="15">
      <c r="B54" s="1"/>
      <c r="C54" s="1"/>
      <c r="D54" s="1">
        <v>3110</v>
      </c>
      <c r="E54" s="1" t="s">
        <v>84</v>
      </c>
      <c r="F54" s="3">
        <v>173154</v>
      </c>
      <c r="G54" s="3">
        <v>18300</v>
      </c>
      <c r="H54" s="3">
        <v>191454</v>
      </c>
    </row>
    <row r="55" spans="2:8" ht="15">
      <c r="B55" s="1"/>
      <c r="C55" s="1">
        <v>85219</v>
      </c>
      <c r="D55" s="1"/>
      <c r="E55" s="1" t="s">
        <v>85</v>
      </c>
      <c r="F55" s="3">
        <v>345634</v>
      </c>
      <c r="G55" s="1">
        <v>0</v>
      </c>
      <c r="H55" s="3">
        <v>345634</v>
      </c>
    </row>
    <row r="56" spans="2:8" ht="15">
      <c r="B56" s="1"/>
      <c r="C56" s="1"/>
      <c r="D56" s="1">
        <v>3020</v>
      </c>
      <c r="E56" s="1" t="s">
        <v>86</v>
      </c>
      <c r="F56" s="3">
        <v>1180</v>
      </c>
      <c r="G56" s="3">
        <v>-270</v>
      </c>
      <c r="H56" s="3">
        <v>910</v>
      </c>
    </row>
    <row r="57" spans="2:8" ht="15">
      <c r="B57" s="1"/>
      <c r="C57" s="1"/>
      <c r="D57" s="1">
        <v>4370</v>
      </c>
      <c r="E57" s="1" t="s">
        <v>65</v>
      </c>
      <c r="F57" s="3">
        <v>3790</v>
      </c>
      <c r="G57" s="3">
        <v>270</v>
      </c>
      <c r="H57" s="3">
        <v>4060</v>
      </c>
    </row>
    <row r="58" spans="2:8" ht="15">
      <c r="B58" s="7">
        <v>854</v>
      </c>
      <c r="C58" s="7"/>
      <c r="D58" s="7"/>
      <c r="E58" s="7" t="s">
        <v>16</v>
      </c>
      <c r="F58" s="8">
        <v>142687</v>
      </c>
      <c r="G58" s="8">
        <v>17022</v>
      </c>
      <c r="H58" s="8">
        <v>159709</v>
      </c>
    </row>
    <row r="59" spans="2:8" ht="15">
      <c r="B59" s="1"/>
      <c r="C59" s="1">
        <v>85415</v>
      </c>
      <c r="D59" s="1"/>
      <c r="E59" s="1" t="s">
        <v>17</v>
      </c>
      <c r="F59" s="3">
        <v>51402</v>
      </c>
      <c r="G59" s="3">
        <v>17022</v>
      </c>
      <c r="H59" s="3">
        <v>68424</v>
      </c>
    </row>
    <row r="60" spans="2:8" ht="15">
      <c r="B60" s="1"/>
      <c r="C60" s="1"/>
      <c r="D60" s="1">
        <v>3240</v>
      </c>
      <c r="E60" s="1" t="s">
        <v>87</v>
      </c>
      <c r="F60" s="3">
        <v>39072</v>
      </c>
      <c r="G60" s="3">
        <v>17022</v>
      </c>
      <c r="H60" s="3">
        <v>56094</v>
      </c>
    </row>
    <row r="61" spans="2:8" ht="15">
      <c r="B61" s="1"/>
      <c r="C61" s="1"/>
      <c r="D61" s="1"/>
      <c r="E61" s="1"/>
      <c r="F61" s="1"/>
      <c r="G61" s="1"/>
      <c r="H61" s="1"/>
    </row>
    <row r="62" spans="2:8" ht="15">
      <c r="B62" s="1" t="s">
        <v>18</v>
      </c>
      <c r="C62" s="7"/>
      <c r="D62" s="7"/>
      <c r="E62" s="7"/>
      <c r="F62" s="8">
        <v>22327057</v>
      </c>
      <c r="G62" s="8">
        <v>59722</v>
      </c>
      <c r="H62" s="8">
        <v>22386779</v>
      </c>
    </row>
    <row r="65" ht="15">
      <c r="F65" s="6" t="s">
        <v>89</v>
      </c>
    </row>
    <row r="66" ht="15">
      <c r="F66" s="6"/>
    </row>
    <row r="67" ht="15">
      <c r="F67" s="6" t="s">
        <v>22</v>
      </c>
    </row>
  </sheetData>
  <sheetProtection/>
  <printOptions/>
  <pageMargins left="0.7" right="0.3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4" sqref="A24:A29"/>
    </sheetView>
  </sheetViews>
  <sheetFormatPr defaultColWidth="9.140625" defaultRowHeight="15"/>
  <cols>
    <col min="1" max="1" width="7.28125" style="0" customWidth="1"/>
    <col min="2" max="2" width="47.28125" style="0" customWidth="1"/>
    <col min="3" max="3" width="11.00390625" style="0" customWidth="1"/>
    <col min="4" max="4" width="9.8515625" style="0" customWidth="1"/>
    <col min="5" max="5" width="11.421875" style="0" customWidth="1"/>
  </cols>
  <sheetData>
    <row r="1" spans="2:4" ht="15">
      <c r="B1" s="6" t="s">
        <v>24</v>
      </c>
      <c r="C1" s="6"/>
      <c r="D1" s="6"/>
    </row>
    <row r="2" spans="2:4" ht="15">
      <c r="B2" s="6" t="s">
        <v>51</v>
      </c>
      <c r="C2" s="6"/>
      <c r="D2" s="6"/>
    </row>
    <row r="3" spans="2:4" ht="15">
      <c r="B3" s="6" t="s">
        <v>52</v>
      </c>
      <c r="C3" s="6"/>
      <c r="D3" s="6"/>
    </row>
    <row r="4" spans="2:4" ht="15">
      <c r="B4" s="6" t="s">
        <v>53</v>
      </c>
      <c r="C4" s="6"/>
      <c r="D4" s="6"/>
    </row>
    <row r="7" spans="2:3" ht="15">
      <c r="B7" s="6" t="s">
        <v>25</v>
      </c>
      <c r="C7" s="6"/>
    </row>
    <row r="8" s="12" customFormat="1" ht="11.25">
      <c r="A8" s="12" t="s">
        <v>26</v>
      </c>
    </row>
    <row r="10" spans="1:5" ht="15">
      <c r="A10" s="9" t="s">
        <v>27</v>
      </c>
      <c r="B10" s="9"/>
      <c r="C10" s="4"/>
      <c r="D10" s="4"/>
      <c r="E10" s="4"/>
    </row>
    <row r="11" spans="1:5" ht="24.75">
      <c r="A11" s="1" t="s">
        <v>28</v>
      </c>
      <c r="B11" s="1" t="s">
        <v>29</v>
      </c>
      <c r="C11" s="1" t="s">
        <v>30</v>
      </c>
      <c r="D11" s="2" t="s">
        <v>31</v>
      </c>
      <c r="E11" s="2" t="s">
        <v>32</v>
      </c>
    </row>
    <row r="12" spans="1:5" ht="15">
      <c r="A12" s="1">
        <v>80101</v>
      </c>
      <c r="B12" s="2" t="s">
        <v>33</v>
      </c>
      <c r="C12" s="3">
        <v>466825</v>
      </c>
      <c r="D12" s="1"/>
      <c r="E12" s="3">
        <v>466825</v>
      </c>
    </row>
    <row r="13" spans="1:5" ht="15">
      <c r="A13" s="1">
        <v>80104</v>
      </c>
      <c r="B13" s="2" t="s">
        <v>34</v>
      </c>
      <c r="C13" s="3">
        <v>271725</v>
      </c>
      <c r="D13" s="10">
        <v>19000</v>
      </c>
      <c r="E13" s="3">
        <f>C13+D13</f>
        <v>290725</v>
      </c>
    </row>
    <row r="14" spans="1:5" ht="15">
      <c r="A14" s="1">
        <v>80104</v>
      </c>
      <c r="B14" s="2" t="s">
        <v>33</v>
      </c>
      <c r="C14" s="3">
        <v>59281</v>
      </c>
      <c r="D14" s="1"/>
      <c r="E14" s="3">
        <v>59281</v>
      </c>
    </row>
    <row r="15" spans="1:5" ht="24.75">
      <c r="A15" s="2" t="s">
        <v>35</v>
      </c>
      <c r="B15" s="1" t="s">
        <v>36</v>
      </c>
      <c r="C15" s="3">
        <v>684460</v>
      </c>
      <c r="D15" s="10"/>
      <c r="E15" s="3">
        <v>684460</v>
      </c>
    </row>
    <row r="16" spans="1:5" ht="15">
      <c r="A16" s="4"/>
      <c r="B16" s="4"/>
      <c r="C16" s="4"/>
      <c r="D16" s="4"/>
      <c r="E16" s="4"/>
    </row>
    <row r="17" spans="1:5" ht="10.5" customHeight="1">
      <c r="A17" s="4"/>
      <c r="B17" s="4"/>
      <c r="C17" s="4"/>
      <c r="D17" s="4"/>
      <c r="E17" s="4"/>
    </row>
    <row r="18" spans="1:5" ht="15">
      <c r="A18" s="9" t="s">
        <v>37</v>
      </c>
      <c r="B18" s="9"/>
      <c r="C18" s="4"/>
      <c r="D18" s="4"/>
      <c r="E18" s="4"/>
    </row>
    <row r="19" spans="1:5" ht="15">
      <c r="A19" s="1">
        <v>90017</v>
      </c>
      <c r="B19" s="1" t="s">
        <v>38</v>
      </c>
      <c r="C19" s="3">
        <v>841006</v>
      </c>
      <c r="D19" s="1"/>
      <c r="E19" s="3">
        <v>841006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9" t="s">
        <v>39</v>
      </c>
      <c r="B22" s="9"/>
      <c r="C22" s="4"/>
      <c r="D22" s="4"/>
      <c r="E22" s="4"/>
    </row>
    <row r="23" spans="1:5" ht="25.5" customHeight="1">
      <c r="A23" s="11" t="s">
        <v>40</v>
      </c>
      <c r="B23" s="19" t="s">
        <v>41</v>
      </c>
      <c r="C23" s="19"/>
      <c r="D23" s="19"/>
      <c r="E23" s="19"/>
    </row>
    <row r="24" spans="1:5" ht="36.75">
      <c r="A24" s="5">
        <v>60004</v>
      </c>
      <c r="B24" s="2" t="s">
        <v>42</v>
      </c>
      <c r="C24" s="3">
        <v>41641</v>
      </c>
      <c r="D24" s="1"/>
      <c r="E24" s="3">
        <v>41641</v>
      </c>
    </row>
    <row r="25" spans="1:5" ht="36.75">
      <c r="A25" s="5">
        <v>75023</v>
      </c>
      <c r="B25" s="2" t="s">
        <v>43</v>
      </c>
      <c r="C25" s="3">
        <v>3100</v>
      </c>
      <c r="D25" s="1"/>
      <c r="E25" s="3">
        <v>3100</v>
      </c>
    </row>
    <row r="26" spans="1:5" ht="15">
      <c r="A26" s="5">
        <v>80104</v>
      </c>
      <c r="B26" s="2" t="s">
        <v>44</v>
      </c>
      <c r="C26" s="3">
        <v>50458</v>
      </c>
      <c r="D26" s="3"/>
      <c r="E26" s="3">
        <v>50458</v>
      </c>
    </row>
    <row r="27" spans="1:5" ht="15">
      <c r="A27" s="5">
        <v>80105</v>
      </c>
      <c r="B27" s="2" t="s">
        <v>45</v>
      </c>
      <c r="C27" s="3">
        <v>15000</v>
      </c>
      <c r="D27" s="3">
        <v>-6500</v>
      </c>
      <c r="E27" s="3">
        <f>C27+D27</f>
        <v>8500</v>
      </c>
    </row>
    <row r="28" spans="1:5" ht="36.75">
      <c r="A28" s="5">
        <v>85149</v>
      </c>
      <c r="B28" s="2" t="s">
        <v>93</v>
      </c>
      <c r="C28" s="3">
        <v>19950</v>
      </c>
      <c r="D28" s="1"/>
      <c r="E28" s="3">
        <v>19950</v>
      </c>
    </row>
    <row r="29" spans="1:5" ht="36.75">
      <c r="A29" s="5">
        <v>85415</v>
      </c>
      <c r="B29" s="2" t="s">
        <v>92</v>
      </c>
      <c r="C29" s="3">
        <v>5000</v>
      </c>
      <c r="D29" s="1"/>
      <c r="E29" s="3">
        <v>5000</v>
      </c>
    </row>
    <row r="30" spans="1:5" ht="15">
      <c r="A30" s="4"/>
      <c r="B30" s="4"/>
      <c r="C30" s="4"/>
      <c r="D30" s="4"/>
      <c r="E30" s="4"/>
    </row>
    <row r="31" spans="1:5" ht="25.5" customHeight="1">
      <c r="A31" s="11" t="s">
        <v>46</v>
      </c>
      <c r="B31" s="20" t="s">
        <v>47</v>
      </c>
      <c r="C31" s="20"/>
      <c r="D31" s="20"/>
      <c r="E31" s="20"/>
    </row>
    <row r="32" spans="1:5" ht="15.75" customHeight="1">
      <c r="A32" s="1">
        <v>80195</v>
      </c>
      <c r="B32" s="2" t="s">
        <v>48</v>
      </c>
      <c r="C32" s="3">
        <v>10000</v>
      </c>
      <c r="D32" s="1"/>
      <c r="E32" s="3">
        <v>10000</v>
      </c>
    </row>
    <row r="33" spans="1:5" ht="15">
      <c r="A33" s="1">
        <v>92695</v>
      </c>
      <c r="B33" s="1" t="s">
        <v>49</v>
      </c>
      <c r="C33" s="3">
        <v>70200</v>
      </c>
      <c r="D33" s="3"/>
      <c r="E33" s="3">
        <v>70200</v>
      </c>
    </row>
    <row r="34" spans="1:5" ht="15">
      <c r="A34" s="1"/>
      <c r="B34" s="1"/>
      <c r="C34" s="1"/>
      <c r="D34" s="1"/>
      <c r="E34" s="1"/>
    </row>
    <row r="35" spans="1:5" ht="15">
      <c r="A35" s="1"/>
      <c r="B35" s="7" t="s">
        <v>50</v>
      </c>
      <c r="C35" s="8">
        <f>C12+C13+C14+C15+C19+C24+C25+C26+C27+C28+C29+C32+C33</f>
        <v>2538646</v>
      </c>
      <c r="D35" s="8">
        <f>D12+D13+D14+D15+D19+D24+D25+D26+D27+D28+D29+D32+D33</f>
        <v>12500</v>
      </c>
      <c r="E35" s="8">
        <f>E12+E13+E14+E15+E19+E24+E25+E26+E27+E28+E29+E32+E33</f>
        <v>2551146</v>
      </c>
    </row>
    <row r="38" spans="2:4" ht="15">
      <c r="B38" s="6" t="s">
        <v>90</v>
      </c>
      <c r="C38" s="6"/>
      <c r="D38" s="6"/>
    </row>
    <row r="39" spans="2:4" ht="15">
      <c r="B39" s="6"/>
      <c r="C39" s="6"/>
      <c r="D39" s="6"/>
    </row>
    <row r="40" spans="2:4" ht="15">
      <c r="B40" s="6" t="s">
        <v>91</v>
      </c>
      <c r="C40" s="6"/>
      <c r="D40" s="6"/>
    </row>
  </sheetData>
  <sheetProtection/>
  <mergeCells count="2">
    <mergeCell ref="B23:E23"/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2010-02-25T12:32:45Z</dcterms:modified>
  <cp:category/>
  <cp:version/>
  <cp:contentType/>
  <cp:contentStatus/>
</cp:coreProperties>
</file>